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50_Betriebsrat\KV`s\MILOTA\2025\STMK Schema\"/>
    </mc:Choice>
  </mc:AlternateContent>
  <xr:revisionPtr revIDLastSave="0" documentId="8_{F7B13DBF-7EA0-49FF-91CD-B0A57AFCF81F}" xr6:coauthVersionLast="36" xr6:coauthVersionMax="36" xr10:uidLastSave="{00000000-0000-0000-0000-000000000000}"/>
  <bookViews>
    <workbookView xWindow="-28920" yWindow="-75" windowWidth="29040" windowHeight="15840" xr2:uid="{BA3445C0-2CCD-4E67-BDF4-1022290C18B4}"/>
  </bookViews>
  <sheets>
    <sheet name="Auszahlungstabelle 2025 final" sheetId="4" r:id="rId1"/>
    <sheet name="Auszahlungstabelle 2025 rechnen" sheetId="6" state="hidden" r:id="rId2"/>
    <sheet name="Auszahlungstabelle 2025 (2)" sheetId="7" state="hidden" r:id="rId3"/>
    <sheet name="Auszahlungstabelle 2025 (3)" sheetId="5" state="hidden" r:id="rId4"/>
  </sheets>
  <definedNames>
    <definedName name="_xlnm.Print_Titles" localSheetId="2">'Auszahlungstabelle 2025 (2)'!$A:$A</definedName>
    <definedName name="_xlnm.Print_Titles" localSheetId="3">'Auszahlungstabelle 2025 (3)'!$A:$A</definedName>
    <definedName name="_xlnm.Print_Titles" localSheetId="0">'Auszahlungstabelle 2025 final'!$A:$A</definedName>
    <definedName name="_xlnm.Print_Titles" localSheetId="1">'Auszahlungstabelle 2025 rechnen'!$A:$A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" i="5" l="1"/>
  <c r="X4" i="5"/>
  <c r="Z4" i="5"/>
  <c r="AA4" i="5"/>
  <c r="AC4" i="5"/>
  <c r="AD4" i="5"/>
  <c r="AF4" i="5"/>
  <c r="AG4" i="5"/>
  <c r="AI4" i="5"/>
  <c r="AJ4" i="5"/>
  <c r="AL4" i="5"/>
  <c r="AM4" i="5"/>
  <c r="AO4" i="5"/>
  <c r="AP4" i="5"/>
  <c r="AR4" i="5"/>
  <c r="AS4" i="5"/>
  <c r="AU4" i="5"/>
  <c r="AV4" i="5"/>
  <c r="AX4" i="5"/>
  <c r="AY4" i="5"/>
  <c r="BA4" i="5"/>
  <c r="BB4" i="5"/>
  <c r="BD4" i="5"/>
  <c r="BE4" i="5"/>
  <c r="BG4" i="5"/>
  <c r="BH4" i="5"/>
  <c r="BJ4" i="5"/>
  <c r="BK4" i="5"/>
  <c r="BM4" i="5"/>
  <c r="BN4" i="5"/>
  <c r="BP4" i="5"/>
  <c r="BQ4" i="5"/>
  <c r="BS4" i="5"/>
  <c r="BT4" i="5"/>
  <c r="BV4" i="5"/>
  <c r="BW4" i="5"/>
  <c r="BY4" i="5"/>
  <c r="BZ4" i="5"/>
  <c r="CB4" i="5"/>
  <c r="CC4" i="5"/>
  <c r="CE4" i="5"/>
  <c r="CF4" i="5"/>
  <c r="CH4" i="5"/>
  <c r="CI4" i="5"/>
  <c r="CK4" i="5"/>
  <c r="CL4" i="5" s="1"/>
  <c r="CN4" i="5"/>
  <c r="CO4" i="5"/>
  <c r="CQ4" i="5"/>
  <c r="CR4" i="5"/>
  <c r="CT4" i="5"/>
  <c r="CU4" i="5"/>
  <c r="CW4" i="5"/>
  <c r="CX4" i="5"/>
  <c r="CZ4" i="5"/>
  <c r="DA4" i="5"/>
  <c r="DC4" i="5"/>
  <c r="DD4" i="5"/>
  <c r="DF4" i="5"/>
  <c r="DG4" i="5"/>
  <c r="DI4" i="5"/>
  <c r="DJ4" i="5"/>
  <c r="DL4" i="5"/>
  <c r="DM4" i="5"/>
  <c r="W5" i="5"/>
  <c r="X5" i="5"/>
  <c r="Z5" i="5"/>
  <c r="AA5" i="5"/>
  <c r="AC5" i="5"/>
  <c r="AD5" i="5"/>
  <c r="AF5" i="5"/>
  <c r="AG5" i="5"/>
  <c r="AI5" i="5"/>
  <c r="AJ5" i="5"/>
  <c r="AL5" i="5"/>
  <c r="AM5" i="5"/>
  <c r="AO5" i="5"/>
  <c r="AP5" i="5"/>
  <c r="AR5" i="5"/>
  <c r="AS5" i="5" s="1"/>
  <c r="AU5" i="5"/>
  <c r="AV5" i="5"/>
  <c r="AX5" i="5"/>
  <c r="AY5" i="5"/>
  <c r="BA5" i="5"/>
  <c r="BB5" i="5"/>
  <c r="BD5" i="5"/>
  <c r="BG5" i="5"/>
  <c r="BH5" i="5"/>
  <c r="BJ5" i="5"/>
  <c r="BK5" i="5"/>
  <c r="BM5" i="5"/>
  <c r="BN5" i="5" s="1"/>
  <c r="BP5" i="5"/>
  <c r="BQ5" i="5"/>
  <c r="BS5" i="5"/>
  <c r="BT5" i="5"/>
  <c r="BV5" i="5"/>
  <c r="BW5" i="5"/>
  <c r="BY5" i="5"/>
  <c r="BZ5" i="5"/>
  <c r="CB5" i="5"/>
  <c r="CC5" i="5"/>
  <c r="CE5" i="5"/>
  <c r="CF5" i="5"/>
  <c r="CH5" i="5"/>
  <c r="CI5" i="5" s="1"/>
  <c r="CK5" i="5"/>
  <c r="CN5" i="5"/>
  <c r="CO5" i="5"/>
  <c r="CQ5" i="5"/>
  <c r="CR5" i="5"/>
  <c r="CT5" i="5"/>
  <c r="CU5" i="5"/>
  <c r="CW5" i="5"/>
  <c r="CX5" i="5"/>
  <c r="CZ5" i="5"/>
  <c r="DA5" i="5" s="1"/>
  <c r="DC5" i="5"/>
  <c r="DD5" i="5"/>
  <c r="DF5" i="5"/>
  <c r="DG5" i="5"/>
  <c r="DI5" i="5"/>
  <c r="DJ5" i="5"/>
  <c r="DL5" i="5"/>
  <c r="DM5" i="5"/>
  <c r="W6" i="5"/>
  <c r="X6" i="5"/>
  <c r="Z6" i="5"/>
  <c r="AA6" i="5"/>
  <c r="AC6" i="5"/>
  <c r="AD6" i="5" s="1"/>
  <c r="AF6" i="5"/>
  <c r="AI6" i="5"/>
  <c r="AJ6" i="5"/>
  <c r="AL6" i="5"/>
  <c r="AM6" i="5"/>
  <c r="AO6" i="5"/>
  <c r="AP6" i="5"/>
  <c r="AR6" i="5"/>
  <c r="AS6" i="5"/>
  <c r="AU6" i="5"/>
  <c r="AV6" i="5"/>
  <c r="AX6" i="5"/>
  <c r="AY6" i="5"/>
  <c r="BA6" i="5"/>
  <c r="BB6" i="5"/>
  <c r="BD6" i="5"/>
  <c r="BE6" i="5"/>
  <c r="BG6" i="5"/>
  <c r="BH6" i="5"/>
  <c r="BJ6" i="5"/>
  <c r="BK6" i="5"/>
  <c r="BM6" i="5"/>
  <c r="BN6" i="5"/>
  <c r="BP6" i="5"/>
  <c r="BQ6" i="5" s="1"/>
  <c r="BS6" i="5"/>
  <c r="BT6" i="5"/>
  <c r="BV6" i="5"/>
  <c r="BW6" i="5" s="1"/>
  <c r="BY6" i="5"/>
  <c r="BZ6" i="5"/>
  <c r="CB6" i="5"/>
  <c r="CC6" i="5"/>
  <c r="CE6" i="5"/>
  <c r="CF6" i="5"/>
  <c r="CH6" i="5"/>
  <c r="CI6" i="5"/>
  <c r="CK6" i="5"/>
  <c r="CL6" i="5"/>
  <c r="CN6" i="5"/>
  <c r="CO6" i="5"/>
  <c r="CQ6" i="5"/>
  <c r="CR6" i="5"/>
  <c r="CT6" i="5"/>
  <c r="CW6" i="5"/>
  <c r="CX6" i="5"/>
  <c r="CZ6" i="5"/>
  <c r="DA6" i="5"/>
  <c r="DC6" i="5"/>
  <c r="DD6" i="5"/>
  <c r="DF6" i="5"/>
  <c r="DG6" i="5"/>
  <c r="DI6" i="5"/>
  <c r="DJ6" i="5" s="1"/>
  <c r="DL6" i="5"/>
  <c r="DM6" i="5"/>
  <c r="W7" i="5"/>
  <c r="X7" i="5"/>
  <c r="Z7" i="5"/>
  <c r="AA7" i="5"/>
  <c r="AC7" i="5"/>
  <c r="AD7" i="5"/>
  <c r="AF7" i="5"/>
  <c r="AG7" i="5"/>
  <c r="AI7" i="5"/>
  <c r="AJ7" i="5"/>
  <c r="AL7" i="5"/>
  <c r="AM7" i="5" s="1"/>
  <c r="AO7" i="5"/>
  <c r="AP7" i="5"/>
  <c r="AR7" i="5"/>
  <c r="AS7" i="5"/>
  <c r="AU7" i="5"/>
  <c r="AV7" i="5"/>
  <c r="AX7" i="5"/>
  <c r="AY7" i="5"/>
  <c r="BA7" i="5"/>
  <c r="BB7" i="5"/>
  <c r="BD7" i="5"/>
  <c r="BE7" i="5" s="1"/>
  <c r="BG7" i="5"/>
  <c r="BH7" i="5"/>
  <c r="BJ7" i="5"/>
  <c r="BK7" i="5"/>
  <c r="BM7" i="5"/>
  <c r="BN7" i="5"/>
  <c r="BP7" i="5"/>
  <c r="BQ7" i="5"/>
  <c r="BS7" i="5"/>
  <c r="BT7" i="5"/>
  <c r="BV7" i="5"/>
  <c r="BW7" i="5"/>
  <c r="BY7" i="5"/>
  <c r="BZ7" i="5" s="1"/>
  <c r="CB7" i="5"/>
  <c r="CE7" i="5"/>
  <c r="CF7" i="5"/>
  <c r="CH7" i="5"/>
  <c r="CI7" i="5"/>
  <c r="CK7" i="5"/>
  <c r="CL7" i="5"/>
  <c r="CN7" i="5"/>
  <c r="CO7" i="5"/>
  <c r="CQ7" i="5"/>
  <c r="CR7" i="5"/>
  <c r="CT7" i="5"/>
  <c r="CU7" i="5"/>
  <c r="CW7" i="5"/>
  <c r="CX7" i="5"/>
  <c r="CZ7" i="5"/>
  <c r="DA7" i="5"/>
  <c r="DC7" i="5"/>
  <c r="DD7" i="5"/>
  <c r="DF7" i="5"/>
  <c r="DG7" i="5"/>
  <c r="DI7" i="5"/>
  <c r="DJ7" i="5" s="1"/>
  <c r="DL7" i="5"/>
  <c r="DM7" i="5" s="1"/>
  <c r="W8" i="5"/>
  <c r="X8" i="5"/>
  <c r="Z8" i="5"/>
  <c r="AA8" i="5" s="1"/>
  <c r="AC8" i="5"/>
  <c r="AD8" i="5"/>
  <c r="AF8" i="5"/>
  <c r="AG8" i="5"/>
  <c r="AI8" i="5"/>
  <c r="AJ8" i="5"/>
  <c r="AL8" i="5"/>
  <c r="AM8" i="5"/>
  <c r="AO8" i="5"/>
  <c r="AP8" i="5"/>
  <c r="AR8" i="5"/>
  <c r="AS8" i="5"/>
  <c r="AU8" i="5"/>
  <c r="AV8" i="5"/>
  <c r="AX8" i="5"/>
  <c r="BA8" i="5"/>
  <c r="BB8" i="5"/>
  <c r="BD8" i="5"/>
  <c r="BE8" i="5"/>
  <c r="BG8" i="5"/>
  <c r="BH8" i="5"/>
  <c r="BJ8" i="5"/>
  <c r="BK8" i="5"/>
  <c r="BM8" i="5"/>
  <c r="BN8" i="5" s="1"/>
  <c r="BP8" i="5"/>
  <c r="BQ8" i="5"/>
  <c r="BS8" i="5"/>
  <c r="BT8" i="5"/>
  <c r="BV8" i="5"/>
  <c r="BW8" i="5"/>
  <c r="BY8" i="5"/>
  <c r="BZ8" i="5"/>
  <c r="CB8" i="5"/>
  <c r="CC8" i="5"/>
  <c r="CE8" i="5"/>
  <c r="CH8" i="5"/>
  <c r="CI8" i="5" s="1"/>
  <c r="CK8" i="5"/>
  <c r="CN8" i="5"/>
  <c r="CO8" i="5"/>
  <c r="CQ8" i="5"/>
  <c r="CR8" i="5"/>
  <c r="CT8" i="5"/>
  <c r="CU8" i="5"/>
  <c r="CW8" i="5"/>
  <c r="CX8" i="5"/>
  <c r="CZ8" i="5"/>
  <c r="DA8" i="5" s="1"/>
  <c r="DC8" i="5"/>
  <c r="DF8" i="5"/>
  <c r="DG8" i="5"/>
  <c r="DI8" i="5"/>
  <c r="DJ8" i="5"/>
  <c r="DL8" i="5"/>
  <c r="DM8" i="5"/>
  <c r="W9" i="5"/>
  <c r="X9" i="5"/>
  <c r="Z9" i="5"/>
  <c r="AA9" i="5"/>
  <c r="AC9" i="5"/>
  <c r="AD9" i="5" s="1"/>
  <c r="AF9" i="5"/>
  <c r="AI9" i="5"/>
  <c r="AL9" i="5"/>
  <c r="AM9" i="5"/>
  <c r="AO9" i="5"/>
  <c r="AP9" i="5"/>
  <c r="AR9" i="5"/>
  <c r="AS9" i="5"/>
  <c r="AU9" i="5"/>
  <c r="AX9" i="5"/>
  <c r="AY9" i="5"/>
  <c r="BA9" i="5"/>
  <c r="BD9" i="5"/>
  <c r="BE9" i="5"/>
  <c r="BG9" i="5"/>
  <c r="BH9" i="5"/>
  <c r="BJ9" i="5"/>
  <c r="BK9" i="5"/>
  <c r="BM9" i="5"/>
  <c r="BN9" i="5"/>
  <c r="BP9" i="5"/>
  <c r="BQ9" i="5" s="1"/>
  <c r="BS9" i="5"/>
  <c r="BV9" i="5"/>
  <c r="BW9" i="5" s="1"/>
  <c r="BY9" i="5"/>
  <c r="BZ9" i="5"/>
  <c r="CB9" i="5"/>
  <c r="CC9" i="5"/>
  <c r="CE9" i="5"/>
  <c r="CF9" i="5"/>
  <c r="CH9" i="5"/>
  <c r="CI9" i="5"/>
  <c r="CK9" i="5"/>
  <c r="CL9" i="5"/>
  <c r="CN9" i="5"/>
  <c r="CQ9" i="5"/>
  <c r="CT9" i="5"/>
  <c r="CU9" i="5"/>
  <c r="CW9" i="5"/>
  <c r="CX9" i="5"/>
  <c r="CZ9" i="5"/>
  <c r="DA9" i="5"/>
  <c r="DC9" i="5"/>
  <c r="DF9" i="5"/>
  <c r="DG9" i="5"/>
  <c r="DI9" i="5"/>
  <c r="DJ9" i="5" s="1"/>
  <c r="DL9" i="5"/>
  <c r="DM9" i="5"/>
  <c r="W10" i="5"/>
  <c r="X10" i="5"/>
  <c r="Z10" i="5"/>
  <c r="AA10" i="5"/>
  <c r="AC10" i="5"/>
  <c r="AD10" i="5"/>
  <c r="AF10" i="5"/>
  <c r="AG10" i="5"/>
  <c r="AI10" i="5"/>
  <c r="AL10" i="5"/>
  <c r="AM10" i="5" s="1"/>
  <c r="AO10" i="5"/>
  <c r="AP10" i="5" s="1"/>
  <c r="AR10" i="5"/>
  <c r="AS10" i="5"/>
  <c r="AU10" i="5"/>
  <c r="AV10" i="5"/>
  <c r="AX10" i="5"/>
  <c r="AY10" i="5"/>
  <c r="BA10" i="5"/>
  <c r="BB10" i="5"/>
  <c r="BD10" i="5"/>
  <c r="BE10" i="5" s="1"/>
  <c r="BG10" i="5"/>
  <c r="BH10" i="5"/>
  <c r="BJ10" i="5"/>
  <c r="BK10" i="5"/>
  <c r="BM10" i="5"/>
  <c r="BN10" i="5"/>
  <c r="BP10" i="5"/>
  <c r="BQ10" i="5" s="1"/>
  <c r="BS10" i="5"/>
  <c r="BT10" i="5"/>
  <c r="BV10" i="5"/>
  <c r="BW10" i="5"/>
  <c r="BY10" i="5"/>
  <c r="BZ10" i="5" s="1"/>
  <c r="CB10" i="5"/>
  <c r="CC10" i="5"/>
  <c r="CE10" i="5"/>
  <c r="CH10" i="5"/>
  <c r="CI10" i="5" s="1"/>
  <c r="CK10" i="5"/>
  <c r="CL10" i="5"/>
  <c r="CN10" i="5"/>
  <c r="CO10" i="5"/>
  <c r="CQ10" i="5"/>
  <c r="CT10" i="5"/>
  <c r="CU10" i="5"/>
  <c r="CW10" i="5"/>
  <c r="CX10" i="5"/>
  <c r="CZ10" i="5"/>
  <c r="DA10" i="5"/>
  <c r="DC10" i="5"/>
  <c r="DF10" i="5"/>
  <c r="DG10" i="5"/>
  <c r="DI10" i="5"/>
  <c r="DJ10" i="5"/>
  <c r="DL10" i="5"/>
  <c r="DM10" i="5" s="1"/>
  <c r="W11" i="5"/>
  <c r="X11" i="5"/>
  <c r="Z11" i="5"/>
  <c r="AA11" i="5"/>
  <c r="AC11" i="5"/>
  <c r="AD11" i="5"/>
  <c r="AF11" i="5"/>
  <c r="AG11" i="5"/>
  <c r="AI11" i="5"/>
  <c r="AJ11" i="5"/>
  <c r="AL11" i="5"/>
  <c r="AM11" i="5"/>
  <c r="AO11" i="5"/>
  <c r="AP11" i="5"/>
  <c r="AR11" i="5"/>
  <c r="AU11" i="5"/>
  <c r="AX11" i="5"/>
  <c r="AY11" i="5"/>
  <c r="BA11" i="5"/>
  <c r="BB11" i="5"/>
  <c r="BD11" i="5"/>
  <c r="BE11" i="5"/>
  <c r="BG11" i="5"/>
  <c r="BH11" i="5"/>
  <c r="BJ11" i="5"/>
  <c r="BK11" i="5"/>
  <c r="BM11" i="5"/>
  <c r="BN11" i="5"/>
  <c r="BP11" i="5"/>
  <c r="BS11" i="5"/>
  <c r="BT11" i="5"/>
  <c r="BV11" i="5"/>
  <c r="BW11" i="5"/>
  <c r="BY11" i="5"/>
  <c r="BZ11" i="5"/>
  <c r="CB11" i="5"/>
  <c r="CC11" i="5"/>
  <c r="CE11" i="5"/>
  <c r="CH11" i="5"/>
  <c r="CI11" i="5" s="1"/>
  <c r="CK11" i="5"/>
  <c r="CL11" i="5" s="1"/>
  <c r="CN11" i="5"/>
  <c r="CO11" i="5"/>
  <c r="CQ11" i="5"/>
  <c r="CR11" i="5"/>
  <c r="CT11" i="5"/>
  <c r="CU11" i="5"/>
  <c r="CW11" i="5"/>
  <c r="CX11" i="5"/>
  <c r="CZ11" i="5"/>
  <c r="DA11" i="5" s="1"/>
  <c r="DC11" i="5"/>
  <c r="DD11" i="5"/>
  <c r="DF11" i="5"/>
  <c r="DI11" i="5"/>
  <c r="DL11" i="5"/>
  <c r="DM11" i="5"/>
  <c r="W12" i="5"/>
  <c r="X12" i="5"/>
  <c r="Z12" i="5"/>
  <c r="AA12" i="5"/>
  <c r="AC12" i="5"/>
  <c r="AD12" i="5" s="1"/>
  <c r="AF12" i="5"/>
  <c r="AG12" i="5"/>
  <c r="AI12" i="5"/>
  <c r="AL12" i="5"/>
  <c r="AM12" i="5"/>
  <c r="AO12" i="5"/>
  <c r="AP12" i="5"/>
  <c r="AR12" i="5"/>
  <c r="AS12" i="5"/>
  <c r="AU12" i="5"/>
  <c r="AV12" i="5"/>
  <c r="AX12" i="5"/>
  <c r="AY12" i="5"/>
  <c r="BA12" i="5"/>
  <c r="BB12" i="5"/>
  <c r="BD12" i="5"/>
  <c r="BG12" i="5"/>
  <c r="BH12" i="5"/>
  <c r="BJ12" i="5"/>
  <c r="BK12" i="5"/>
  <c r="BM12" i="5"/>
  <c r="BN12" i="5" s="1"/>
  <c r="BP12" i="5"/>
  <c r="BQ12" i="5"/>
  <c r="BS12" i="5"/>
  <c r="BV12" i="5"/>
  <c r="BW12" i="5" s="1"/>
  <c r="BY12" i="5"/>
  <c r="BZ12" i="5"/>
  <c r="CB12" i="5"/>
  <c r="CC12" i="5"/>
  <c r="CE12" i="5"/>
  <c r="CF12" i="5"/>
  <c r="CH12" i="5"/>
  <c r="CI12" i="5"/>
  <c r="CK12" i="5"/>
  <c r="CL12" i="5"/>
  <c r="CN12" i="5"/>
  <c r="CQ12" i="5"/>
  <c r="CT12" i="5"/>
  <c r="CU12" i="5"/>
  <c r="CW12" i="5"/>
  <c r="CX12" i="5"/>
  <c r="CZ12" i="5"/>
  <c r="DA12" i="5" s="1"/>
  <c r="DC12" i="5"/>
  <c r="DD12" i="5"/>
  <c r="DF12" i="5"/>
  <c r="DG12" i="5"/>
  <c r="DI12" i="5"/>
  <c r="DJ12" i="5"/>
  <c r="DL12" i="5"/>
  <c r="DM12" i="5"/>
  <c r="W13" i="5"/>
  <c r="X13" i="5"/>
  <c r="Z13" i="5"/>
  <c r="AA13" i="5"/>
  <c r="AC13" i="5"/>
  <c r="AD13" i="5"/>
  <c r="AF13" i="5"/>
  <c r="AG13" i="5"/>
  <c r="AI13" i="5"/>
  <c r="AL13" i="5"/>
  <c r="AM13" i="5" s="1"/>
  <c r="AO13" i="5"/>
  <c r="AP13" i="5"/>
  <c r="AR13" i="5"/>
  <c r="AS13" i="5"/>
  <c r="AU13" i="5"/>
  <c r="AX13" i="5"/>
  <c r="AY13" i="5"/>
  <c r="BA13" i="5"/>
  <c r="BB13" i="5"/>
  <c r="BD13" i="5"/>
  <c r="BE13" i="5"/>
  <c r="BG13" i="5"/>
  <c r="BJ13" i="5"/>
  <c r="BK13" i="5"/>
  <c r="BM13" i="5"/>
  <c r="BP13" i="5"/>
  <c r="BQ13" i="5"/>
  <c r="BS13" i="5"/>
  <c r="BV13" i="5"/>
  <c r="BW13" i="5"/>
  <c r="BY13" i="5"/>
  <c r="BZ13" i="5"/>
  <c r="CB13" i="5"/>
  <c r="CC13" i="5"/>
  <c r="CE13" i="5"/>
  <c r="CF13" i="5"/>
  <c r="CH13" i="5"/>
  <c r="CI13" i="5"/>
  <c r="CK13" i="5"/>
  <c r="CL13" i="5"/>
  <c r="CN13" i="5"/>
  <c r="CO13" i="5"/>
  <c r="CQ13" i="5"/>
  <c r="CR13" i="5"/>
  <c r="CT13" i="5"/>
  <c r="CU13" i="5"/>
  <c r="CW13" i="5"/>
  <c r="CX13" i="5"/>
  <c r="CZ13" i="5"/>
  <c r="DA13" i="5"/>
  <c r="DC13" i="5"/>
  <c r="DF13" i="5"/>
  <c r="DG13" i="5"/>
  <c r="DI13" i="5"/>
  <c r="DJ13" i="5" s="1"/>
  <c r="DL13" i="5"/>
  <c r="DM13" i="5"/>
  <c r="W14" i="5"/>
  <c r="Z14" i="5"/>
  <c r="AA14" i="5"/>
  <c r="AC14" i="5"/>
  <c r="AD14" i="5"/>
  <c r="AF14" i="5"/>
  <c r="AG14" i="5"/>
  <c r="AI14" i="5"/>
  <c r="AJ14" i="5"/>
  <c r="AL14" i="5"/>
  <c r="AM14" i="5"/>
  <c r="AO14" i="5"/>
  <c r="AP14" i="5"/>
  <c r="AR14" i="5"/>
  <c r="AS14" i="5"/>
  <c r="AU14" i="5"/>
  <c r="AX14" i="5"/>
  <c r="AY14" i="5" s="1"/>
  <c r="BA14" i="5"/>
  <c r="BB14" i="5"/>
  <c r="BD14" i="5"/>
  <c r="BE14" i="5"/>
  <c r="BG14" i="5"/>
  <c r="BH14" i="5"/>
  <c r="BJ14" i="5"/>
  <c r="BK14" i="5"/>
  <c r="BM14" i="5"/>
  <c r="BN14" i="5"/>
  <c r="BP14" i="5"/>
  <c r="BQ14" i="5"/>
  <c r="BS14" i="5"/>
  <c r="BT14" i="5"/>
  <c r="BV14" i="5"/>
  <c r="BW14" i="5"/>
  <c r="BY14" i="5"/>
  <c r="BZ14" i="5" s="1"/>
  <c r="CB14" i="5"/>
  <c r="CC14" i="5"/>
  <c r="CE14" i="5"/>
  <c r="CH14" i="5"/>
  <c r="CI14" i="5"/>
  <c r="CK14" i="5"/>
  <c r="CL14" i="5" s="1"/>
  <c r="CN14" i="5"/>
  <c r="CO14" i="5"/>
  <c r="CQ14" i="5"/>
  <c r="CR14" i="5"/>
  <c r="CT14" i="5"/>
  <c r="CU14" i="5"/>
  <c r="CW14" i="5"/>
  <c r="CX14" i="5"/>
  <c r="CZ14" i="5"/>
  <c r="DA14" i="5"/>
  <c r="DC14" i="5"/>
  <c r="DD14" i="5"/>
  <c r="DF14" i="5"/>
  <c r="DI14" i="5"/>
  <c r="DJ14" i="5"/>
  <c r="DL14" i="5"/>
  <c r="DM14" i="5" s="1"/>
  <c r="W15" i="5"/>
  <c r="X15" i="5"/>
  <c r="Z15" i="5"/>
  <c r="AA15" i="5"/>
  <c r="AC15" i="5"/>
  <c r="AD15" i="5"/>
  <c r="AF15" i="5"/>
  <c r="AG15" i="5"/>
  <c r="AI15" i="5"/>
  <c r="AJ15" i="5"/>
  <c r="AL15" i="5"/>
  <c r="AM15" i="5"/>
  <c r="AO15" i="5"/>
  <c r="AP15" i="5"/>
  <c r="AR15" i="5"/>
  <c r="AS15" i="5"/>
  <c r="AU15" i="5"/>
  <c r="AX15" i="5"/>
  <c r="AY15" i="5"/>
  <c r="BA15" i="5"/>
  <c r="BB15" i="5"/>
  <c r="BD15" i="5"/>
  <c r="BE15" i="5"/>
  <c r="BG15" i="5"/>
  <c r="BJ15" i="5"/>
  <c r="BK15" i="5"/>
  <c r="BM15" i="5"/>
  <c r="BN15" i="5"/>
  <c r="BP15" i="5"/>
  <c r="BQ15" i="5"/>
  <c r="BS15" i="5"/>
  <c r="BV15" i="5"/>
  <c r="BW15" i="5"/>
  <c r="BY15" i="5"/>
  <c r="BZ15" i="5"/>
  <c r="CB15" i="5"/>
  <c r="CC15" i="5"/>
  <c r="CE15" i="5"/>
  <c r="CF15" i="5"/>
  <c r="CH15" i="5"/>
  <c r="CI15" i="5" s="1"/>
  <c r="CK15" i="5"/>
  <c r="CL15" i="5"/>
  <c r="CN15" i="5"/>
  <c r="CQ15" i="5"/>
  <c r="CT15" i="5"/>
  <c r="CU15" i="5"/>
  <c r="CW15" i="5"/>
  <c r="CX15" i="5"/>
  <c r="CZ15" i="5"/>
  <c r="DA15" i="5"/>
  <c r="DC15" i="5"/>
  <c r="DF15" i="5"/>
  <c r="DG15" i="5"/>
  <c r="DI15" i="5"/>
  <c r="DJ15" i="5"/>
  <c r="DL15" i="5"/>
  <c r="DM15" i="5"/>
  <c r="W16" i="5"/>
  <c r="X16" i="5"/>
  <c r="Z16" i="5"/>
  <c r="AA16" i="5"/>
  <c r="AC16" i="5"/>
  <c r="AD16" i="5" s="1"/>
  <c r="AF16" i="5"/>
  <c r="AG16" i="5"/>
  <c r="AI16" i="5"/>
  <c r="AL16" i="5"/>
  <c r="AM16" i="5"/>
  <c r="AO16" i="5"/>
  <c r="AP16" i="5"/>
  <c r="AR16" i="5"/>
  <c r="AS16" i="5"/>
  <c r="AU16" i="5"/>
  <c r="AV16" i="5"/>
  <c r="AX16" i="5"/>
  <c r="AY16" i="5"/>
  <c r="BA16" i="5"/>
  <c r="BB16" i="5"/>
  <c r="BD16" i="5"/>
  <c r="BE16" i="5"/>
  <c r="BG16" i="5"/>
  <c r="BH16" i="5"/>
  <c r="BJ16" i="5"/>
  <c r="BK16" i="5"/>
  <c r="BM16" i="5"/>
  <c r="BN16" i="5"/>
  <c r="BP16" i="5"/>
  <c r="BQ16" i="5" s="1"/>
  <c r="BS16" i="5"/>
  <c r="BT16" i="5"/>
  <c r="BV16" i="5"/>
  <c r="BW16" i="5"/>
  <c r="BY16" i="5"/>
  <c r="BZ16" i="5"/>
  <c r="CB16" i="5"/>
  <c r="CC16" i="5"/>
  <c r="CE16" i="5"/>
  <c r="CF16" i="5"/>
  <c r="CH16" i="5"/>
  <c r="CI16" i="5"/>
  <c r="CK16" i="5"/>
  <c r="CL16" i="5"/>
  <c r="CN16" i="5"/>
  <c r="CO16" i="5"/>
  <c r="CQ16" i="5"/>
  <c r="CT16" i="5"/>
  <c r="CU16" i="5"/>
  <c r="CW16" i="5"/>
  <c r="CZ16" i="5"/>
  <c r="DA16" i="5"/>
  <c r="DC16" i="5"/>
  <c r="DF16" i="5"/>
  <c r="DG16" i="5"/>
  <c r="DI16" i="5"/>
  <c r="DJ16" i="5"/>
  <c r="DL16" i="5"/>
  <c r="DM16" i="5"/>
  <c r="W17" i="5"/>
  <c r="X17" i="5"/>
  <c r="Z17" i="5"/>
  <c r="AA17" i="5"/>
  <c r="AC17" i="5"/>
  <c r="AD17" i="5"/>
  <c r="AF17" i="5"/>
  <c r="AG17" i="5"/>
  <c r="AI17" i="5"/>
  <c r="AL17" i="5"/>
  <c r="AM17" i="5" s="1"/>
  <c r="AO17" i="5"/>
  <c r="AP17" i="5"/>
  <c r="AR17" i="5"/>
  <c r="AS17" i="5"/>
  <c r="AU17" i="5"/>
  <c r="AV17" i="5"/>
  <c r="AX17" i="5"/>
  <c r="AY17" i="5" s="1"/>
  <c r="BA17" i="5"/>
  <c r="BB17" i="5"/>
  <c r="BD17" i="5"/>
  <c r="BE17" i="5"/>
  <c r="BG17" i="5"/>
  <c r="BH17" i="5"/>
  <c r="BJ17" i="5"/>
  <c r="BK17" i="5"/>
  <c r="BM17" i="5"/>
  <c r="BN17" i="5"/>
  <c r="BP17" i="5"/>
  <c r="BQ17" i="5"/>
  <c r="BS17" i="5"/>
  <c r="BT17" i="5"/>
  <c r="BV17" i="5"/>
  <c r="BW17" i="5"/>
  <c r="BY17" i="5"/>
  <c r="BZ17" i="5" s="1"/>
  <c r="CB17" i="5"/>
  <c r="CC17" i="5"/>
  <c r="CE17" i="5"/>
  <c r="CH17" i="5"/>
  <c r="CI17" i="5"/>
  <c r="CK17" i="5"/>
  <c r="CL17" i="5" s="1"/>
  <c r="CN17" i="5"/>
  <c r="CO17" i="5"/>
  <c r="CQ17" i="5"/>
  <c r="CR17" i="5"/>
  <c r="CT17" i="5"/>
  <c r="CU17" i="5"/>
  <c r="CW17" i="5"/>
  <c r="CX17" i="5"/>
  <c r="CZ17" i="5"/>
  <c r="DA17" i="5"/>
  <c r="DC17" i="5"/>
  <c r="DD17" i="5"/>
  <c r="DF17" i="5"/>
  <c r="DI17" i="5"/>
  <c r="DJ17" i="5"/>
  <c r="DL17" i="5"/>
  <c r="DM17" i="5" s="1"/>
  <c r="W18" i="5"/>
  <c r="X18" i="5"/>
  <c r="Z18" i="5"/>
  <c r="AA18" i="5"/>
  <c r="AC18" i="5"/>
  <c r="AF18" i="5"/>
  <c r="AG18" i="5"/>
  <c r="AI18" i="5"/>
  <c r="AJ18" i="5"/>
  <c r="AL18" i="5"/>
  <c r="AM18" i="5"/>
  <c r="AO18" i="5"/>
  <c r="AP18" i="5"/>
  <c r="AR18" i="5"/>
  <c r="AS18" i="5"/>
  <c r="AU18" i="5"/>
  <c r="AX18" i="5"/>
  <c r="AY18" i="5"/>
  <c r="BA18" i="5"/>
  <c r="BB18" i="5"/>
  <c r="BD18" i="5"/>
  <c r="BE18" i="5"/>
  <c r="BG18" i="5"/>
  <c r="BJ18" i="5"/>
  <c r="BK18" i="5"/>
  <c r="BM18" i="5"/>
  <c r="BN18" i="5"/>
  <c r="BP18" i="5"/>
  <c r="BQ18" i="5"/>
  <c r="BS18" i="5"/>
  <c r="BV18" i="5"/>
  <c r="BW18" i="5"/>
  <c r="BY18" i="5"/>
  <c r="BZ18" i="5"/>
  <c r="CB18" i="5"/>
  <c r="CC18" i="5"/>
  <c r="CE18" i="5"/>
  <c r="CF18" i="5"/>
  <c r="CH18" i="5"/>
  <c r="CI18" i="5" s="1"/>
  <c r="CK18" i="5"/>
  <c r="CL18" i="5"/>
  <c r="CN18" i="5"/>
  <c r="CO18" i="5"/>
  <c r="CQ18" i="5"/>
  <c r="CR18" i="5"/>
  <c r="CT18" i="5"/>
  <c r="CU18" i="5"/>
  <c r="CW18" i="5"/>
  <c r="CX18" i="5"/>
  <c r="CZ18" i="5"/>
  <c r="DA18" i="5"/>
  <c r="DC18" i="5"/>
  <c r="DF18" i="5"/>
  <c r="DG18" i="5"/>
  <c r="DI18" i="5"/>
  <c r="DJ18" i="5"/>
  <c r="DL18" i="5"/>
  <c r="DM18" i="5"/>
  <c r="W19" i="5"/>
  <c r="Y19" i="5"/>
  <c r="X19" i="5" s="1"/>
  <c r="Z19" i="5"/>
  <c r="AA19" i="5"/>
  <c r="AB19" i="5"/>
  <c r="AC19" i="5"/>
  <c r="AD19" i="5" s="1"/>
  <c r="AE19" i="5"/>
  <c r="AF19" i="5"/>
  <c r="AH19" i="5"/>
  <c r="AG19" i="5" s="1"/>
  <c r="AI19" i="5"/>
  <c r="AK19" i="5"/>
  <c r="AJ19" i="5" s="1"/>
  <c r="AL19" i="5"/>
  <c r="AN19" i="5"/>
  <c r="AM19" i="5" s="1"/>
  <c r="AO19" i="5"/>
  <c r="AP19" i="5"/>
  <c r="AQ19" i="5"/>
  <c r="AR19" i="5"/>
  <c r="AT19" i="5"/>
  <c r="AS19" i="5" s="1"/>
  <c r="AU19" i="5"/>
  <c r="AW19" i="5"/>
  <c r="AV19" i="5" s="1"/>
  <c r="AX19" i="5"/>
  <c r="AZ19" i="5"/>
  <c r="AY19" i="5" s="1"/>
  <c r="BA19" i="5"/>
  <c r="BB19" i="5"/>
  <c r="BC19" i="5"/>
  <c r="BD19" i="5"/>
  <c r="BF19" i="5"/>
  <c r="BE19" i="5" s="1"/>
  <c r="BG19" i="5"/>
  <c r="BI19" i="5"/>
  <c r="BH19" i="5" s="1"/>
  <c r="BJ19" i="5"/>
  <c r="BK19" i="5"/>
  <c r="BL19" i="5"/>
  <c r="BM19" i="5"/>
  <c r="BN19" i="5"/>
  <c r="BO19" i="5"/>
  <c r="BP19" i="5"/>
  <c r="BQ19" i="5" s="1"/>
  <c r="BR19" i="5"/>
  <c r="BS19" i="5"/>
  <c r="BU19" i="5"/>
  <c r="BT19" i="5" s="1"/>
  <c r="BV19" i="5"/>
  <c r="BW19" i="5"/>
  <c r="BX19" i="5"/>
  <c r="BY19" i="5"/>
  <c r="CA19" i="5"/>
  <c r="BZ19" i="5" s="1"/>
  <c r="CB19" i="5"/>
  <c r="CC19" i="5" s="1"/>
  <c r="CD19" i="5"/>
  <c r="CE19" i="5"/>
  <c r="CG19" i="5"/>
  <c r="CF19" i="5" s="1"/>
  <c r="CH19" i="5"/>
  <c r="CJ19" i="5"/>
  <c r="CI19" i="5" s="1"/>
  <c r="CK19" i="5"/>
  <c r="CM19" i="5"/>
  <c r="CL19" i="5" s="1"/>
  <c r="CN19" i="5"/>
  <c r="CO19" i="5"/>
  <c r="CP19" i="5"/>
  <c r="CQ19" i="5"/>
  <c r="CS19" i="5"/>
  <c r="CT19" i="5"/>
  <c r="CV19" i="5"/>
  <c r="CU19" i="5" s="1"/>
  <c r="CW19" i="5"/>
  <c r="CY19" i="5"/>
  <c r="CX19" i="5" s="1"/>
  <c r="CZ19" i="5"/>
  <c r="DB19" i="5"/>
  <c r="DA19" i="5" s="1"/>
  <c r="DC19" i="5"/>
  <c r="DE19" i="5"/>
  <c r="DF19" i="5"/>
  <c r="DH19" i="5"/>
  <c r="DG19" i="5" s="1"/>
  <c r="DI19" i="5"/>
  <c r="DJ19" i="5"/>
  <c r="DK19" i="5"/>
  <c r="DL19" i="5"/>
  <c r="DM19" i="5"/>
  <c r="DN19" i="5"/>
  <c r="W20" i="5"/>
  <c r="Y20" i="5"/>
  <c r="X20" i="5" s="1"/>
  <c r="Z20" i="5"/>
  <c r="AB20" i="5"/>
  <c r="AA20" i="5" s="1"/>
  <c r="AC20" i="5"/>
  <c r="AE20" i="5"/>
  <c r="AD20" i="5" s="1"/>
  <c r="AF20" i="5"/>
  <c r="AG20" i="5"/>
  <c r="AH20" i="5"/>
  <c r="AI20" i="5"/>
  <c r="AK20" i="5"/>
  <c r="AJ20" i="5" s="1"/>
  <c r="AL20" i="5"/>
  <c r="AM20" i="5" s="1"/>
  <c r="AN20" i="5"/>
  <c r="AO20" i="5"/>
  <c r="AQ20" i="5"/>
  <c r="AP20" i="5" s="1"/>
  <c r="AR20" i="5"/>
  <c r="AT20" i="5"/>
  <c r="AU20" i="5"/>
  <c r="AW20" i="5"/>
  <c r="AV20" i="5" s="1"/>
  <c r="AX20" i="5"/>
  <c r="AY20" i="5"/>
  <c r="AZ20" i="5"/>
  <c r="BA20" i="5"/>
  <c r="BC20" i="5"/>
  <c r="BB20" i="5" s="1"/>
  <c r="BD20" i="5"/>
  <c r="BF20" i="5"/>
  <c r="BE20" i="5" s="1"/>
  <c r="BG20" i="5"/>
  <c r="BI20" i="5"/>
  <c r="BH20" i="5" s="1"/>
  <c r="BJ20" i="5"/>
  <c r="BK20" i="5"/>
  <c r="BL20" i="5"/>
  <c r="BM20" i="5"/>
  <c r="BO20" i="5"/>
  <c r="BN20" i="5" s="1"/>
  <c r="BP20" i="5"/>
  <c r="BR20" i="5"/>
  <c r="BQ20" i="5" s="1"/>
  <c r="BS20" i="5"/>
  <c r="BU20" i="5"/>
  <c r="BT20" i="5" s="1"/>
  <c r="BV20" i="5"/>
  <c r="BX20" i="5"/>
  <c r="BW20" i="5" s="1"/>
  <c r="BY20" i="5"/>
  <c r="BZ20" i="5" s="1"/>
  <c r="CA20" i="5"/>
  <c r="CB20" i="5"/>
  <c r="CD20" i="5"/>
  <c r="CC20" i="5" s="1"/>
  <c r="CE20" i="5"/>
  <c r="CG20" i="5"/>
  <c r="CH20" i="5"/>
  <c r="CJ20" i="5"/>
  <c r="CI20" i="5" s="1"/>
  <c r="CK20" i="5"/>
  <c r="CL20" i="5" s="1"/>
  <c r="CM20" i="5"/>
  <c r="CN20" i="5"/>
  <c r="CP20" i="5"/>
  <c r="CO20" i="5" s="1"/>
  <c r="CQ20" i="5"/>
  <c r="CS20" i="5"/>
  <c r="CR20" i="5" s="1"/>
  <c r="CT20" i="5"/>
  <c r="CV20" i="5"/>
  <c r="CU20" i="5" s="1"/>
  <c r="CW20" i="5"/>
  <c r="CY20" i="5"/>
  <c r="CX20" i="5" s="1"/>
  <c r="CZ20" i="5"/>
  <c r="DB20" i="5"/>
  <c r="DA20" i="5" s="1"/>
  <c r="DC20" i="5"/>
  <c r="DE20" i="5"/>
  <c r="DD20" i="5" s="1"/>
  <c r="DF20" i="5"/>
  <c r="DH20" i="5"/>
  <c r="DG20" i="5" s="1"/>
  <c r="DI20" i="5"/>
  <c r="DK20" i="5"/>
  <c r="DJ20" i="5" s="1"/>
  <c r="DL20" i="5"/>
  <c r="DM20" i="5" s="1"/>
  <c r="DN20" i="5"/>
  <c r="W21" i="5"/>
  <c r="Y21" i="5"/>
  <c r="X21" i="5" s="1"/>
  <c r="Z21" i="5"/>
  <c r="AA21" i="5"/>
  <c r="AB21" i="5"/>
  <c r="AC21" i="5"/>
  <c r="AD21" i="5"/>
  <c r="AE21" i="5"/>
  <c r="AF21" i="5"/>
  <c r="AG21" i="5"/>
  <c r="AH21" i="5"/>
  <c r="AI21" i="5"/>
  <c r="AK21" i="5"/>
  <c r="AJ21" i="5" s="1"/>
  <c r="AL21" i="5"/>
  <c r="AN21" i="5"/>
  <c r="AM21" i="5" s="1"/>
  <c r="AO21" i="5"/>
  <c r="AQ21" i="5"/>
  <c r="AP21" i="5" s="1"/>
  <c r="AR21" i="5"/>
  <c r="AT21" i="5"/>
  <c r="AS21" i="5" s="1"/>
  <c r="AU21" i="5"/>
  <c r="AW21" i="5"/>
  <c r="AX21" i="5"/>
  <c r="AZ21" i="5"/>
  <c r="AY21" i="5" s="1"/>
  <c r="BA21" i="5"/>
  <c r="BC21" i="5"/>
  <c r="BB21" i="5" s="1"/>
  <c r="BD21" i="5"/>
  <c r="BF21" i="5"/>
  <c r="BE21" i="5" s="1"/>
  <c r="BG21" i="5"/>
  <c r="BI21" i="5"/>
  <c r="BJ21" i="5"/>
  <c r="BL21" i="5"/>
  <c r="BK21" i="5" s="1"/>
  <c r="BM21" i="5"/>
  <c r="BO21" i="5"/>
  <c r="BN21" i="5" s="1"/>
  <c r="BP21" i="5"/>
  <c r="BQ21" i="5"/>
  <c r="BR21" i="5"/>
  <c r="BS21" i="5"/>
  <c r="BU21" i="5"/>
  <c r="BT21" i="5" s="1"/>
  <c r="BV21" i="5"/>
  <c r="BX21" i="5"/>
  <c r="BW21" i="5" s="1"/>
  <c r="BY21" i="5"/>
  <c r="CA21" i="5"/>
  <c r="BZ21" i="5" s="1"/>
  <c r="CB21" i="5"/>
  <c r="CC21" i="5"/>
  <c r="CD21" i="5"/>
  <c r="CE21" i="5"/>
  <c r="CG21" i="5"/>
  <c r="CH21" i="5"/>
  <c r="CI21" i="5" s="1"/>
  <c r="CJ21" i="5"/>
  <c r="CK21" i="5"/>
  <c r="CM21" i="5"/>
  <c r="CL21" i="5" s="1"/>
  <c r="CN21" i="5"/>
  <c r="CP21" i="5"/>
  <c r="CO21" i="5" s="1"/>
  <c r="CQ21" i="5"/>
  <c r="CS21" i="5"/>
  <c r="CR21" i="5" s="1"/>
  <c r="CT21" i="5"/>
  <c r="CU21" i="5"/>
  <c r="CV21" i="5"/>
  <c r="CW21" i="5"/>
  <c r="CY21" i="5"/>
  <c r="CX21" i="5" s="1"/>
  <c r="CZ21" i="5"/>
  <c r="DB21" i="5"/>
  <c r="DA21" i="5" s="1"/>
  <c r="DC21" i="5"/>
  <c r="DE21" i="5"/>
  <c r="DD21" i="5" s="1"/>
  <c r="DF21" i="5"/>
  <c r="DG21" i="5"/>
  <c r="DH21" i="5"/>
  <c r="DI21" i="5"/>
  <c r="DK21" i="5"/>
  <c r="DJ21" i="5" s="1"/>
  <c r="DL21" i="5"/>
  <c r="DM21" i="5"/>
  <c r="DN21" i="5"/>
  <c r="W22" i="5"/>
  <c r="Y22" i="5"/>
  <c r="X22" i="5" s="1"/>
  <c r="Z22" i="5"/>
  <c r="AA22" i="5"/>
  <c r="AB22" i="5"/>
  <c r="AC22" i="5"/>
  <c r="AD22" i="5" s="1"/>
  <c r="AE22" i="5"/>
  <c r="AF22" i="5"/>
  <c r="AH22" i="5"/>
  <c r="AG22" i="5" s="1"/>
  <c r="AI22" i="5"/>
  <c r="AK22" i="5"/>
  <c r="AJ22" i="5" s="1"/>
  <c r="AL22" i="5"/>
  <c r="AN22" i="5"/>
  <c r="AM22" i="5" s="1"/>
  <c r="AO22" i="5"/>
  <c r="AP22" i="5"/>
  <c r="AQ22" i="5"/>
  <c r="AR22" i="5"/>
  <c r="AT22" i="5"/>
  <c r="AS22" i="5" s="1"/>
  <c r="AU22" i="5"/>
  <c r="AW22" i="5"/>
  <c r="AV22" i="5" s="1"/>
  <c r="AX22" i="5"/>
  <c r="AZ22" i="5"/>
  <c r="AY22" i="5" s="1"/>
  <c r="BA22" i="5"/>
  <c r="BB22" i="5"/>
  <c r="BC22" i="5"/>
  <c r="BD22" i="5"/>
  <c r="BF22" i="5"/>
  <c r="BE22" i="5" s="1"/>
  <c r="BG22" i="5"/>
  <c r="BH22" i="5"/>
  <c r="BI22" i="5"/>
  <c r="BJ22" i="5"/>
  <c r="BK22" i="5"/>
  <c r="BL22" i="5"/>
  <c r="BM22" i="5"/>
  <c r="BN22" i="5"/>
  <c r="BO22" i="5"/>
  <c r="BP22" i="5"/>
  <c r="BR22" i="5"/>
  <c r="BQ22" i="5" s="1"/>
  <c r="BS22" i="5"/>
  <c r="BU22" i="5"/>
  <c r="BT22" i="5" s="1"/>
  <c r="BV22" i="5"/>
  <c r="BX22" i="5"/>
  <c r="BW22" i="5" s="1"/>
  <c r="BY22" i="5"/>
  <c r="BZ22" i="5"/>
  <c r="CA22" i="5"/>
  <c r="CB22" i="5"/>
  <c r="CD22" i="5"/>
  <c r="CC22" i="5" s="1"/>
  <c r="CE22" i="5"/>
  <c r="CF22" i="5"/>
  <c r="CG22" i="5"/>
  <c r="CH22" i="5"/>
  <c r="CJ22" i="5"/>
  <c r="CI22" i="5" s="1"/>
  <c r="CK22" i="5"/>
  <c r="CL22" i="5" s="1"/>
  <c r="CM22" i="5"/>
  <c r="CN22" i="5"/>
  <c r="CP22" i="5"/>
  <c r="CO22" i="5" s="1"/>
  <c r="CQ22" i="5"/>
  <c r="CS22" i="5"/>
  <c r="CR22" i="5" s="1"/>
  <c r="CT22" i="5"/>
  <c r="CU22" i="5"/>
  <c r="CV22" i="5"/>
  <c r="CW22" i="5"/>
  <c r="CX22" i="5"/>
  <c r="CY22" i="5"/>
  <c r="CZ22" i="5"/>
  <c r="DB22" i="5"/>
  <c r="DA22" i="5" s="1"/>
  <c r="DC22" i="5"/>
  <c r="DD22" i="5"/>
  <c r="DE22" i="5"/>
  <c r="DF22" i="5"/>
  <c r="DH22" i="5"/>
  <c r="DG22" i="5" s="1"/>
  <c r="DI22" i="5"/>
  <c r="DJ22" i="5"/>
  <c r="DK22" i="5"/>
  <c r="DL22" i="5"/>
  <c r="DN22" i="5"/>
  <c r="DM22" i="5" s="1"/>
  <c r="W23" i="5"/>
  <c r="X23" i="5"/>
  <c r="Y23" i="5"/>
  <c r="Z23" i="5"/>
  <c r="AA23" i="5"/>
  <c r="AB23" i="5"/>
  <c r="AC23" i="5"/>
  <c r="AD23" i="5" s="1"/>
  <c r="AE23" i="5"/>
  <c r="AF23" i="5"/>
  <c r="AH23" i="5"/>
  <c r="AG23" i="5" s="1"/>
  <c r="AI23" i="5"/>
  <c r="AK23" i="5"/>
  <c r="AJ23" i="5" s="1"/>
  <c r="AL23" i="5"/>
  <c r="AN23" i="5"/>
  <c r="AO23" i="5"/>
  <c r="AP23" i="5"/>
  <c r="AQ23" i="5"/>
  <c r="AR23" i="5"/>
  <c r="AT23" i="5"/>
  <c r="AS23" i="5" s="1"/>
  <c r="AU23" i="5"/>
  <c r="AW23" i="5"/>
  <c r="AV23" i="5" s="1"/>
  <c r="AX23" i="5"/>
  <c r="AY23" i="5"/>
  <c r="AZ23" i="5"/>
  <c r="BA23" i="5"/>
  <c r="BB23" i="5" s="1"/>
  <c r="BC23" i="5"/>
  <c r="BD23" i="5"/>
  <c r="BF23" i="5"/>
  <c r="BE23" i="5" s="1"/>
  <c r="BG23" i="5"/>
  <c r="BI23" i="5"/>
  <c r="BH23" i="5" s="1"/>
  <c r="BJ23" i="5"/>
  <c r="BL23" i="5"/>
  <c r="BK23" i="5" s="1"/>
  <c r="BM23" i="5"/>
  <c r="BN23" i="5"/>
  <c r="BO23" i="5"/>
  <c r="BP23" i="5"/>
  <c r="BR23" i="5"/>
  <c r="BQ23" i="5" s="1"/>
  <c r="BS23" i="5"/>
  <c r="BT23" i="5"/>
  <c r="BU23" i="5"/>
  <c r="BV23" i="5"/>
  <c r="BW23" i="5"/>
  <c r="BX23" i="5"/>
  <c r="BY23" i="5"/>
  <c r="BZ23" i="5" s="1"/>
  <c r="CA23" i="5"/>
  <c r="CB23" i="5"/>
  <c r="CD23" i="5"/>
  <c r="CC23" i="5" s="1"/>
  <c r="CE23" i="5"/>
  <c r="CG23" i="5"/>
  <c r="CF23" i="5" s="1"/>
  <c r="CH23" i="5"/>
  <c r="CJ23" i="5"/>
  <c r="CI23" i="5" s="1"/>
  <c r="CK23" i="5"/>
  <c r="CL23" i="5"/>
  <c r="CM23" i="5"/>
  <c r="CN23" i="5"/>
  <c r="CP23" i="5"/>
  <c r="CO23" i="5" s="1"/>
  <c r="CQ23" i="5"/>
  <c r="CS23" i="5"/>
  <c r="CR23" i="5" s="1"/>
  <c r="CT23" i="5"/>
  <c r="CV23" i="5"/>
  <c r="CU23" i="5" s="1"/>
  <c r="CW23" i="5"/>
  <c r="CX23" i="5"/>
  <c r="CY23" i="5"/>
  <c r="CZ23" i="5"/>
  <c r="DB23" i="5"/>
  <c r="DA23" i="5" s="1"/>
  <c r="DC23" i="5"/>
  <c r="DD23" i="5"/>
  <c r="DE23" i="5"/>
  <c r="DF23" i="5"/>
  <c r="DG23" i="5"/>
  <c r="DH23" i="5"/>
  <c r="DI23" i="5"/>
  <c r="DJ23" i="5"/>
  <c r="DK23" i="5"/>
  <c r="DL23" i="5"/>
  <c r="DN23" i="5"/>
  <c r="DM23" i="5" s="1"/>
  <c r="W24" i="5"/>
  <c r="Y24" i="5"/>
  <c r="X24" i="5" s="1"/>
  <c r="Z24" i="5"/>
  <c r="AB24" i="5"/>
  <c r="AA24" i="5" s="1"/>
  <c r="AC24" i="5"/>
  <c r="AD24" i="5"/>
  <c r="AE24" i="5"/>
  <c r="AF24" i="5"/>
  <c r="AH24" i="5"/>
  <c r="AG24" i="5" s="1"/>
  <c r="AI24" i="5"/>
  <c r="AJ24" i="5"/>
  <c r="AK24" i="5"/>
  <c r="AL24" i="5"/>
  <c r="AN24" i="5"/>
  <c r="AM24" i="5" s="1"/>
  <c r="AO24" i="5"/>
  <c r="AP24" i="5" s="1"/>
  <c r="AQ24" i="5"/>
  <c r="AR24" i="5"/>
  <c r="AT24" i="5"/>
  <c r="AS24" i="5" s="1"/>
  <c r="AU24" i="5"/>
  <c r="AW24" i="5"/>
  <c r="AV24" i="5" s="1"/>
  <c r="AX24" i="5"/>
  <c r="AY24" i="5"/>
  <c r="AZ24" i="5"/>
  <c r="BA24" i="5"/>
  <c r="BB24" i="5"/>
  <c r="BC24" i="5"/>
  <c r="BD24" i="5"/>
  <c r="BF24" i="5"/>
  <c r="BE24" i="5" s="1"/>
  <c r="BG24" i="5"/>
  <c r="BH24" i="5"/>
  <c r="BI24" i="5"/>
  <c r="BJ24" i="5"/>
  <c r="BL24" i="5"/>
  <c r="BK24" i="5" s="1"/>
  <c r="BM24" i="5"/>
  <c r="BO24" i="5"/>
  <c r="BN24" i="5" s="1"/>
  <c r="BP24" i="5"/>
  <c r="BR24" i="5"/>
  <c r="BQ24" i="5" s="1"/>
  <c r="BS24" i="5"/>
  <c r="BU24" i="5"/>
  <c r="BT24" i="5" s="1"/>
  <c r="BV24" i="5"/>
  <c r="BW24" i="5"/>
  <c r="BX24" i="5"/>
  <c r="BY24" i="5"/>
  <c r="CA24" i="5"/>
  <c r="BZ24" i="5" s="1"/>
  <c r="CB24" i="5"/>
  <c r="CD24" i="5"/>
  <c r="CC24" i="5" s="1"/>
  <c r="CE24" i="5"/>
  <c r="CF24" i="5"/>
  <c r="CG24" i="5"/>
  <c r="CH24" i="5"/>
  <c r="CJ24" i="5"/>
  <c r="CI24" i="5" s="1"/>
  <c r="CK24" i="5"/>
  <c r="CL24" i="5"/>
  <c r="CM24" i="5"/>
  <c r="CN24" i="5"/>
  <c r="CP24" i="5"/>
  <c r="CO24" i="5" s="1"/>
  <c r="CQ24" i="5"/>
  <c r="CS24" i="5"/>
  <c r="CR24" i="5" s="1"/>
  <c r="CT24" i="5"/>
  <c r="CU24" i="5" s="1"/>
  <c r="CV24" i="5"/>
  <c r="CW24" i="5"/>
  <c r="CY24" i="5"/>
  <c r="CX24" i="5" s="1"/>
  <c r="CZ24" i="5"/>
  <c r="DB24" i="5"/>
  <c r="DA24" i="5" s="1"/>
  <c r="DC24" i="5"/>
  <c r="DE24" i="5"/>
  <c r="DD24" i="5" s="1"/>
  <c r="DF24" i="5"/>
  <c r="DH24" i="5"/>
  <c r="DG24" i="5" s="1"/>
  <c r="DI24" i="5"/>
  <c r="DJ24" i="5"/>
  <c r="DK24" i="5"/>
  <c r="DL24" i="5"/>
  <c r="DN24" i="5"/>
  <c r="DM24" i="5" s="1"/>
  <c r="W25" i="5"/>
  <c r="X25" i="5"/>
  <c r="Y25" i="5"/>
  <c r="Z25" i="5"/>
  <c r="AB25" i="5"/>
  <c r="AA25" i="5" s="1"/>
  <c r="AC25" i="5"/>
  <c r="AE25" i="5"/>
  <c r="AD25" i="5" s="1"/>
  <c r="AF25" i="5"/>
  <c r="AH25" i="5"/>
  <c r="AG25" i="5" s="1"/>
  <c r="AI25" i="5"/>
  <c r="AK25" i="5"/>
  <c r="AJ25" i="5" s="1"/>
  <c r="AL25" i="5"/>
  <c r="AN25" i="5"/>
  <c r="AM25" i="5" s="1"/>
  <c r="AO25" i="5"/>
  <c r="AP25" i="5"/>
  <c r="AQ25" i="5"/>
  <c r="AR25" i="5"/>
  <c r="AT25" i="5"/>
  <c r="AS25" i="5" s="1"/>
  <c r="AU25" i="5"/>
  <c r="AW25" i="5"/>
  <c r="AV25" i="5" s="1"/>
  <c r="AX25" i="5"/>
  <c r="AZ25" i="5"/>
  <c r="AY25" i="5" s="1"/>
  <c r="BA25" i="5"/>
  <c r="BC25" i="5"/>
  <c r="BB25" i="5" s="1"/>
  <c r="BD25" i="5"/>
  <c r="BF25" i="5"/>
  <c r="BE25" i="5" s="1"/>
  <c r="BG25" i="5"/>
  <c r="BH25" i="5"/>
  <c r="BI25" i="5"/>
  <c r="BJ25" i="5"/>
  <c r="BK25" i="5"/>
  <c r="BL25" i="5"/>
  <c r="BM25" i="5"/>
  <c r="BN25" i="5"/>
  <c r="BO25" i="5"/>
  <c r="BP25" i="5"/>
  <c r="BR25" i="5"/>
  <c r="BQ25" i="5" s="1"/>
  <c r="BS25" i="5"/>
  <c r="BU25" i="5"/>
  <c r="BT25" i="5" s="1"/>
  <c r="BV25" i="5"/>
  <c r="BX25" i="5"/>
  <c r="BW25" i="5" s="1"/>
  <c r="BY25" i="5"/>
  <c r="CA25" i="5"/>
  <c r="BZ25" i="5" s="1"/>
  <c r="CB25" i="5"/>
  <c r="CD25" i="5"/>
  <c r="CC25" i="5" s="1"/>
  <c r="CE25" i="5"/>
  <c r="CF25" i="5"/>
  <c r="CG25" i="5"/>
  <c r="CH25" i="5"/>
  <c r="CJ25" i="5"/>
  <c r="CI25" i="5" s="1"/>
  <c r="CK25" i="5"/>
  <c r="CM25" i="5"/>
  <c r="CL25" i="5" s="1"/>
  <c r="CN25" i="5"/>
  <c r="CP25" i="5"/>
  <c r="CO25" i="5" s="1"/>
  <c r="CQ25" i="5"/>
  <c r="CS25" i="5"/>
  <c r="CR25" i="5" s="1"/>
  <c r="CT25" i="5"/>
  <c r="CU25" i="5"/>
  <c r="CV25" i="5"/>
  <c r="CW25" i="5"/>
  <c r="CX25" i="5"/>
  <c r="CY25" i="5"/>
  <c r="CZ25" i="5"/>
  <c r="DB25" i="5"/>
  <c r="DA25" i="5" s="1"/>
  <c r="DC25" i="5"/>
  <c r="DD25" i="5"/>
  <c r="DE25" i="5"/>
  <c r="DF25" i="5"/>
  <c r="DH25" i="5"/>
  <c r="DG25" i="5" s="1"/>
  <c r="DI25" i="5"/>
  <c r="DK25" i="5"/>
  <c r="DJ25" i="5" s="1"/>
  <c r="DL25" i="5"/>
  <c r="DN25" i="5"/>
  <c r="DM25" i="5" s="1"/>
  <c r="W26" i="5"/>
  <c r="Y26" i="5"/>
  <c r="X26" i="5" s="1"/>
  <c r="Z26" i="5"/>
  <c r="AA26" i="5"/>
  <c r="AB26" i="5"/>
  <c r="AC26" i="5"/>
  <c r="AE26" i="5"/>
  <c r="AD26" i="5" s="1"/>
  <c r="AF26" i="5"/>
  <c r="AH26" i="5"/>
  <c r="AI26" i="5"/>
  <c r="AK26" i="5"/>
  <c r="AJ26" i="5" s="1"/>
  <c r="AL26" i="5"/>
  <c r="AN26" i="5"/>
  <c r="AM26" i="5" s="1"/>
  <c r="AO26" i="5"/>
  <c r="AP26" i="5"/>
  <c r="AQ26" i="5"/>
  <c r="AR26" i="5"/>
  <c r="AT26" i="5"/>
  <c r="AS26" i="5" s="1"/>
  <c r="AU26" i="5"/>
  <c r="AW26" i="5"/>
  <c r="AV26" i="5" s="1"/>
  <c r="AX26" i="5"/>
  <c r="AY26" i="5"/>
  <c r="AZ26" i="5"/>
  <c r="BA26" i="5"/>
  <c r="BC26" i="5"/>
  <c r="BD26" i="5"/>
  <c r="BF26" i="5"/>
  <c r="BE26" i="5" s="1"/>
  <c r="BG26" i="5"/>
  <c r="BI26" i="5"/>
  <c r="BH26" i="5" s="1"/>
  <c r="BJ26" i="5"/>
  <c r="BL26" i="5"/>
  <c r="BK26" i="5" s="1"/>
  <c r="BM26" i="5"/>
  <c r="BN26" i="5"/>
  <c r="BO26" i="5"/>
  <c r="BP26" i="5"/>
  <c r="BR26" i="5"/>
  <c r="BS26" i="5"/>
  <c r="BT26" i="5"/>
  <c r="BU26" i="5"/>
  <c r="BV26" i="5"/>
  <c r="BX26" i="5"/>
  <c r="BW26" i="5" s="1"/>
  <c r="BY26" i="5"/>
  <c r="CA26" i="5"/>
  <c r="BZ26" i="5" s="1"/>
  <c r="CB26" i="5"/>
  <c r="CD26" i="5"/>
  <c r="CC26" i="5" s="1"/>
  <c r="CE26" i="5"/>
  <c r="CG26" i="5"/>
  <c r="CF26" i="5" s="1"/>
  <c r="CH26" i="5"/>
  <c r="CJ26" i="5"/>
  <c r="CI26" i="5" s="1"/>
  <c r="CK26" i="5"/>
  <c r="CL26" i="5" s="1"/>
  <c r="CM26" i="5"/>
  <c r="CN26" i="5"/>
  <c r="CP26" i="5"/>
  <c r="CQ26" i="5"/>
  <c r="CS26" i="5"/>
  <c r="CR26" i="5" s="1"/>
  <c r="CT26" i="5"/>
  <c r="CV26" i="5"/>
  <c r="CW26" i="5"/>
  <c r="CY26" i="5"/>
  <c r="CX26" i="5" s="1"/>
  <c r="CZ26" i="5"/>
  <c r="DB26" i="5"/>
  <c r="DA26" i="5" s="1"/>
  <c r="DC26" i="5"/>
  <c r="DD26" i="5"/>
  <c r="DE26" i="5"/>
  <c r="DF26" i="5"/>
  <c r="DG26" i="5"/>
  <c r="DH26" i="5"/>
  <c r="DI26" i="5"/>
  <c r="DK26" i="5"/>
  <c r="DJ26" i="5" s="1"/>
  <c r="DL26" i="5"/>
  <c r="DN26" i="5"/>
  <c r="W27" i="5"/>
  <c r="Y27" i="5"/>
  <c r="X27" i="5" s="1"/>
  <c r="Z27" i="5"/>
  <c r="AB27" i="5"/>
  <c r="AA27" i="5" s="1"/>
  <c r="AC27" i="5"/>
  <c r="AE27" i="5"/>
  <c r="AD27" i="5" s="1"/>
  <c r="AF27" i="5"/>
  <c r="AH27" i="5"/>
  <c r="AG27" i="5" s="1"/>
  <c r="AI27" i="5"/>
  <c r="AJ27" i="5"/>
  <c r="AK27" i="5"/>
  <c r="AL27" i="5"/>
  <c r="AN27" i="5"/>
  <c r="AM27" i="5" s="1"/>
  <c r="AO27" i="5"/>
  <c r="AQ27" i="5"/>
  <c r="AP27" i="5" s="1"/>
  <c r="AR27" i="5"/>
  <c r="AT27" i="5"/>
  <c r="AS27" i="5" s="1"/>
  <c r="AU27" i="5"/>
  <c r="AW27" i="5"/>
  <c r="AX27" i="5"/>
  <c r="AY27" i="5"/>
  <c r="AZ27" i="5"/>
  <c r="BA27" i="5"/>
  <c r="BB27" i="5"/>
  <c r="BC27" i="5"/>
  <c r="BD27" i="5"/>
  <c r="BF27" i="5"/>
  <c r="BE27" i="5" s="1"/>
  <c r="BG27" i="5"/>
  <c r="BH27" i="5"/>
  <c r="BI27" i="5"/>
  <c r="BJ27" i="5"/>
  <c r="BL27" i="5"/>
  <c r="BK27" i="5" s="1"/>
  <c r="BM27" i="5"/>
  <c r="BO27" i="5"/>
  <c r="BN27" i="5" s="1"/>
  <c r="BP27" i="5"/>
  <c r="BR27" i="5"/>
  <c r="BQ27" i="5" s="1"/>
  <c r="BS27" i="5"/>
  <c r="BU27" i="5"/>
  <c r="BT27" i="5" s="1"/>
  <c r="BV27" i="5"/>
  <c r="BW27" i="5"/>
  <c r="BX27" i="5"/>
  <c r="BY27" i="5"/>
  <c r="CA27" i="5"/>
  <c r="BZ27" i="5" s="1"/>
  <c r="CB27" i="5"/>
  <c r="CD27" i="5"/>
  <c r="CE27" i="5"/>
  <c r="CG27" i="5"/>
  <c r="CF27" i="5" s="1"/>
  <c r="CH27" i="5"/>
  <c r="CJ27" i="5"/>
  <c r="CI27" i="5" s="1"/>
  <c r="CK27" i="5"/>
  <c r="CL27" i="5"/>
  <c r="CM27" i="5"/>
  <c r="CN27" i="5"/>
  <c r="CP27" i="5"/>
  <c r="CO27" i="5" s="1"/>
  <c r="CQ27" i="5"/>
  <c r="CS27" i="5"/>
  <c r="CR27" i="5" s="1"/>
  <c r="CT27" i="5"/>
  <c r="CU27" i="5"/>
  <c r="CV27" i="5"/>
  <c r="CW27" i="5"/>
  <c r="CY27" i="5"/>
  <c r="CX27" i="5" s="1"/>
  <c r="CZ27" i="5"/>
  <c r="DB27" i="5"/>
  <c r="DA27" i="5" s="1"/>
  <c r="DC27" i="5"/>
  <c r="DE27" i="5"/>
  <c r="DD27" i="5" s="1"/>
  <c r="DF27" i="5"/>
  <c r="DH27" i="5"/>
  <c r="DG27" i="5" s="1"/>
  <c r="DI27" i="5"/>
  <c r="DJ27" i="5"/>
  <c r="DK27" i="5"/>
  <c r="DL27" i="5"/>
  <c r="DN27" i="5"/>
  <c r="W28" i="5"/>
  <c r="X28" i="5"/>
  <c r="Y28" i="5"/>
  <c r="Z28" i="5"/>
  <c r="AB28" i="5"/>
  <c r="AA28" i="5" s="1"/>
  <c r="AC28" i="5"/>
  <c r="AE28" i="5"/>
  <c r="AF28" i="5"/>
  <c r="AH28" i="5"/>
  <c r="AG28" i="5" s="1"/>
  <c r="AI28" i="5"/>
  <c r="AK28" i="5"/>
  <c r="AJ28" i="5" s="1"/>
  <c r="AL28" i="5"/>
  <c r="AM28" i="5"/>
  <c r="AN28" i="5"/>
  <c r="AO28" i="5"/>
  <c r="AP28" i="5"/>
  <c r="AQ28" i="5"/>
  <c r="AR28" i="5"/>
  <c r="AT28" i="5"/>
  <c r="AU28" i="5"/>
  <c r="AW28" i="5"/>
  <c r="AV28" i="5" s="1"/>
  <c r="AX28" i="5"/>
  <c r="AZ28" i="5"/>
  <c r="AY28" i="5" s="1"/>
  <c r="BA28" i="5"/>
  <c r="BB28" i="5"/>
  <c r="BC28" i="5"/>
  <c r="BD28" i="5"/>
  <c r="BF28" i="5"/>
  <c r="BE28" i="5" s="1"/>
  <c r="BG28" i="5"/>
  <c r="BH28" i="5"/>
  <c r="BI28" i="5"/>
  <c r="BJ28" i="5"/>
  <c r="BK28" i="5"/>
  <c r="BL28" i="5"/>
  <c r="BM28" i="5"/>
  <c r="BO28" i="5"/>
  <c r="BN28" i="5" s="1"/>
  <c r="BP28" i="5"/>
  <c r="BR28" i="5"/>
  <c r="BS28" i="5"/>
  <c r="BU28" i="5"/>
  <c r="BT28" i="5" s="1"/>
  <c r="BV28" i="5"/>
  <c r="BX28" i="5"/>
  <c r="BW28" i="5" s="1"/>
  <c r="BY28" i="5"/>
  <c r="CA28" i="5"/>
  <c r="BZ28" i="5" s="1"/>
  <c r="CB28" i="5"/>
  <c r="CD28" i="5"/>
  <c r="CC28" i="5" s="1"/>
  <c r="CE28" i="5"/>
  <c r="CF28" i="5"/>
  <c r="CG28" i="5"/>
  <c r="CH28" i="5"/>
  <c r="CJ28" i="5"/>
  <c r="CI28" i="5" s="1"/>
  <c r="CK28" i="5"/>
  <c r="CM28" i="5"/>
  <c r="CN28" i="5"/>
  <c r="CP28" i="5"/>
  <c r="CO28" i="5" s="1"/>
  <c r="CQ28" i="5"/>
  <c r="CS28" i="5"/>
  <c r="CR28" i="5" s="1"/>
  <c r="CT28" i="5"/>
  <c r="CU28" i="5"/>
  <c r="CV28" i="5"/>
  <c r="CW28" i="5"/>
  <c r="CX28" i="5"/>
  <c r="CY28" i="5"/>
  <c r="CZ28" i="5"/>
  <c r="DB28" i="5"/>
  <c r="DC28" i="5"/>
  <c r="DD28" i="5"/>
  <c r="DE28" i="5"/>
  <c r="DF28" i="5"/>
  <c r="DH28" i="5"/>
  <c r="DG28" i="5" s="1"/>
  <c r="DI28" i="5"/>
  <c r="DK28" i="5"/>
  <c r="DJ28" i="5" s="1"/>
  <c r="DL28" i="5"/>
  <c r="DN28" i="5"/>
  <c r="DM28" i="5" s="1"/>
  <c r="W29" i="5"/>
  <c r="X29" i="5"/>
  <c r="Y29" i="5"/>
  <c r="Z29" i="5"/>
  <c r="AA29" i="5"/>
  <c r="AB29" i="5"/>
  <c r="AC29" i="5"/>
  <c r="AE29" i="5"/>
  <c r="AD29" i="5" s="1"/>
  <c r="AF29" i="5"/>
  <c r="AH29" i="5"/>
  <c r="AI29" i="5"/>
  <c r="AK29" i="5"/>
  <c r="AJ29" i="5" s="1"/>
  <c r="AL29" i="5"/>
  <c r="AN29" i="5"/>
  <c r="AO29" i="5"/>
  <c r="AP29" i="5"/>
  <c r="AQ29" i="5"/>
  <c r="AR29" i="5"/>
  <c r="AT29" i="5"/>
  <c r="AS29" i="5" s="1"/>
  <c r="AU29" i="5"/>
  <c r="AW29" i="5"/>
  <c r="AV29" i="5" s="1"/>
  <c r="AX29" i="5"/>
  <c r="AY29" i="5"/>
  <c r="AZ29" i="5"/>
  <c r="BA29" i="5"/>
  <c r="BC29" i="5"/>
  <c r="BD29" i="5"/>
  <c r="BF29" i="5"/>
  <c r="BE29" i="5" s="1"/>
  <c r="BG29" i="5"/>
  <c r="BI29" i="5"/>
  <c r="BH29" i="5" s="1"/>
  <c r="BJ29" i="5"/>
  <c r="BL29" i="5"/>
  <c r="BK29" i="5" s="1"/>
  <c r="BM29" i="5"/>
  <c r="BN29" i="5"/>
  <c r="BO29" i="5"/>
  <c r="BP29" i="5"/>
  <c r="BR29" i="5"/>
  <c r="BS29" i="5"/>
  <c r="BT29" i="5"/>
  <c r="BU29" i="5"/>
  <c r="BV29" i="5"/>
  <c r="BW29" i="5"/>
  <c r="BX29" i="5"/>
  <c r="BY29" i="5"/>
  <c r="CA29" i="5"/>
  <c r="BZ29" i="5" s="1"/>
  <c r="CB29" i="5"/>
  <c r="CD29" i="5"/>
  <c r="CC29" i="5" s="1"/>
  <c r="CE29" i="5"/>
  <c r="CG29" i="5"/>
  <c r="CF29" i="5" s="1"/>
  <c r="CH29" i="5"/>
  <c r="CJ29" i="5"/>
  <c r="CI29" i="5" s="1"/>
  <c r="CK29" i="5"/>
  <c r="CL29" i="5"/>
  <c r="CM29" i="5"/>
  <c r="CN29" i="5"/>
  <c r="CP29" i="5"/>
  <c r="CQ29" i="5"/>
  <c r="CS29" i="5"/>
  <c r="CR29" i="5" s="1"/>
  <c r="CT29" i="5"/>
  <c r="CV29" i="5"/>
  <c r="CW29" i="5"/>
  <c r="CY29" i="5"/>
  <c r="CX29" i="5" s="1"/>
  <c r="CZ29" i="5"/>
  <c r="DB29" i="5"/>
  <c r="DA29" i="5" s="1"/>
  <c r="DC29" i="5"/>
  <c r="DD29" i="5"/>
  <c r="DE29" i="5"/>
  <c r="DF29" i="5"/>
  <c r="DG29" i="5"/>
  <c r="DH29" i="5"/>
  <c r="DI29" i="5"/>
  <c r="DK29" i="5"/>
  <c r="DJ29" i="5" s="1"/>
  <c r="DL29" i="5"/>
  <c r="DN29" i="5"/>
  <c r="W30" i="5"/>
  <c r="Y30" i="5"/>
  <c r="Z30" i="5"/>
  <c r="AB30" i="5"/>
  <c r="AA30" i="5" s="1"/>
  <c r="AC30" i="5"/>
  <c r="AD30" i="5"/>
  <c r="AE30" i="5"/>
  <c r="AF30" i="5"/>
  <c r="AG30" i="5"/>
  <c r="AH30" i="5"/>
  <c r="AI30" i="5"/>
  <c r="AK30" i="5"/>
  <c r="AJ30" i="5" s="1"/>
  <c r="AL30" i="5"/>
  <c r="AN30" i="5"/>
  <c r="AM30" i="5" s="1"/>
  <c r="AO30" i="5"/>
  <c r="AQ30" i="5"/>
  <c r="AP30" i="5" s="1"/>
  <c r="AR30" i="5"/>
  <c r="AS30" i="5" s="1"/>
  <c r="AT30" i="5"/>
  <c r="AU30" i="5"/>
  <c r="AW30" i="5"/>
  <c r="AV30" i="5" s="1"/>
  <c r="AX30" i="5"/>
  <c r="AZ30" i="5"/>
  <c r="AY30" i="5" s="1"/>
  <c r="BA30" i="5"/>
  <c r="BC30" i="5"/>
  <c r="BB30" i="5" s="1"/>
  <c r="BD30" i="5"/>
  <c r="BE30" i="5"/>
  <c r="BF30" i="5"/>
  <c r="BG30" i="5"/>
  <c r="BI30" i="5"/>
  <c r="BJ30" i="5"/>
  <c r="BL30" i="5"/>
  <c r="BK30" i="5" s="1"/>
  <c r="BM30" i="5"/>
  <c r="BO30" i="5"/>
  <c r="BN30" i="5" s="1"/>
  <c r="BP30" i="5"/>
  <c r="BQ30" i="5"/>
  <c r="BR30" i="5"/>
  <c r="BS30" i="5"/>
  <c r="BU30" i="5"/>
  <c r="BT30" i="5" s="1"/>
  <c r="BV30" i="5"/>
  <c r="BX30" i="5"/>
  <c r="BW30" i="5" s="1"/>
  <c r="BY30" i="5"/>
  <c r="CA30" i="5"/>
  <c r="BZ30" i="5" s="1"/>
  <c r="CB30" i="5"/>
  <c r="CC30" i="5"/>
  <c r="CD30" i="5"/>
  <c r="CE30" i="5"/>
  <c r="CG30" i="5"/>
  <c r="CF30" i="5" s="1"/>
  <c r="CH30" i="5"/>
  <c r="CJ30" i="5"/>
  <c r="CI30" i="5" s="1"/>
  <c r="CK30" i="5"/>
  <c r="CM30" i="5"/>
  <c r="CL30" i="5" s="1"/>
  <c r="CN30" i="5"/>
  <c r="CO30" i="5"/>
  <c r="CP30" i="5"/>
  <c r="CQ30" i="5"/>
  <c r="CS30" i="5"/>
  <c r="CT30" i="5"/>
  <c r="CV30" i="5"/>
  <c r="CU30" i="5" s="1"/>
  <c r="CW30" i="5"/>
  <c r="CX30" i="5"/>
  <c r="CY30" i="5"/>
  <c r="CZ30" i="5"/>
  <c r="DA30" i="5"/>
  <c r="DB30" i="5"/>
  <c r="DC30" i="5"/>
  <c r="DE30" i="5"/>
  <c r="DD30" i="5" s="1"/>
  <c r="DF30" i="5"/>
  <c r="DH30" i="5"/>
  <c r="DG30" i="5" s="1"/>
  <c r="DI30" i="5"/>
  <c r="DK30" i="5"/>
  <c r="DJ30" i="5" s="1"/>
  <c r="DL30" i="5"/>
  <c r="DM30" i="5" s="1"/>
  <c r="DN30" i="5"/>
  <c r="W31" i="5"/>
  <c r="Y31" i="5"/>
  <c r="X31" i="5" s="1"/>
  <c r="Z31" i="5"/>
  <c r="AB31" i="5"/>
  <c r="AA31" i="5" s="1"/>
  <c r="AC31" i="5"/>
  <c r="AE31" i="5"/>
  <c r="AD31" i="5" s="1"/>
  <c r="AF31" i="5"/>
  <c r="AG31" i="5"/>
  <c r="AH31" i="5"/>
  <c r="AI31" i="5"/>
  <c r="AK31" i="5"/>
  <c r="AL31" i="5"/>
  <c r="AN31" i="5"/>
  <c r="AM31" i="5" s="1"/>
  <c r="AO31" i="5"/>
  <c r="AQ31" i="5"/>
  <c r="AP31" i="5" s="1"/>
  <c r="AR31" i="5"/>
  <c r="AS31" i="5"/>
  <c r="AT31" i="5"/>
  <c r="AU31" i="5"/>
  <c r="AW31" i="5"/>
  <c r="AV31" i="5" s="1"/>
  <c r="AX31" i="5"/>
  <c r="AZ31" i="5"/>
  <c r="AY31" i="5" s="1"/>
  <c r="BA31" i="5"/>
  <c r="BC31" i="5"/>
  <c r="BB31" i="5" s="1"/>
  <c r="BD31" i="5"/>
  <c r="BE31" i="5"/>
  <c r="BF31" i="5"/>
  <c r="BG31" i="5"/>
  <c r="BI31" i="5"/>
  <c r="BH31" i="5" s="1"/>
  <c r="BJ31" i="5"/>
  <c r="BL31" i="5"/>
  <c r="BK31" i="5" s="1"/>
  <c r="BM31" i="5"/>
  <c r="BO31" i="5"/>
  <c r="BN31" i="5" s="1"/>
  <c r="BP31" i="5"/>
  <c r="BQ31" i="5"/>
  <c r="BR31" i="5"/>
  <c r="BS31" i="5"/>
  <c r="BU31" i="5"/>
  <c r="BV31" i="5"/>
  <c r="BX31" i="5"/>
  <c r="BW31" i="5" s="1"/>
  <c r="BY31" i="5"/>
  <c r="BZ31" i="5"/>
  <c r="CA31" i="5"/>
  <c r="CB31" i="5"/>
  <c r="CC31" i="5"/>
  <c r="CD31" i="5"/>
  <c r="CE31" i="5"/>
  <c r="CG31" i="5"/>
  <c r="CF31" i="5" s="1"/>
  <c r="CH31" i="5"/>
  <c r="CJ31" i="5"/>
  <c r="CI31" i="5" s="1"/>
  <c r="CK31" i="5"/>
  <c r="CM31" i="5"/>
  <c r="CL31" i="5" s="1"/>
  <c r="CN31" i="5"/>
  <c r="CO31" i="5" s="1"/>
  <c r="CP31" i="5"/>
  <c r="CQ31" i="5"/>
  <c r="CS31" i="5"/>
  <c r="CR31" i="5" s="1"/>
  <c r="CT31" i="5"/>
  <c r="CV31" i="5"/>
  <c r="CU31" i="5" s="1"/>
  <c r="CW31" i="5"/>
  <c r="CY31" i="5"/>
  <c r="CX31" i="5" s="1"/>
  <c r="CZ31" i="5"/>
  <c r="DA31" i="5"/>
  <c r="DB31" i="5"/>
  <c r="DC31" i="5"/>
  <c r="DE31" i="5"/>
  <c r="DF31" i="5"/>
  <c r="DH31" i="5"/>
  <c r="DG31" i="5" s="1"/>
  <c r="DI31" i="5"/>
  <c r="DK31" i="5"/>
  <c r="DJ31" i="5" s="1"/>
  <c r="DL31" i="5"/>
  <c r="DM31" i="5"/>
  <c r="DN31" i="5"/>
  <c r="W32" i="5"/>
  <c r="Y32" i="5"/>
  <c r="X32" i="5" s="1"/>
  <c r="Z32" i="5"/>
  <c r="AB32" i="5"/>
  <c r="AA32" i="5" s="1"/>
  <c r="AC32" i="5"/>
  <c r="AE32" i="5"/>
  <c r="AD32" i="5" s="1"/>
  <c r="AF32" i="5"/>
  <c r="AG32" i="5"/>
  <c r="AH32" i="5"/>
  <c r="AI32" i="5"/>
  <c r="AK32" i="5"/>
  <c r="AJ32" i="5" s="1"/>
  <c r="AL32" i="5"/>
  <c r="AN32" i="5"/>
  <c r="AM32" i="5" s="1"/>
  <c r="AO32" i="5"/>
  <c r="AQ32" i="5"/>
  <c r="AP32" i="5" s="1"/>
  <c r="AR32" i="5"/>
  <c r="AS32" i="5"/>
  <c r="AT32" i="5"/>
  <c r="AU32" i="5"/>
  <c r="AW32" i="5"/>
  <c r="AX32" i="5"/>
  <c r="AZ32" i="5"/>
  <c r="AY32" i="5" s="1"/>
  <c r="BA32" i="5"/>
  <c r="BB32" i="5"/>
  <c r="BC32" i="5"/>
  <c r="BD32" i="5"/>
  <c r="BE32" i="5"/>
  <c r="BF32" i="5"/>
  <c r="BG32" i="5"/>
  <c r="BI32" i="5"/>
  <c r="BH32" i="5" s="1"/>
  <c r="BJ32" i="5"/>
  <c r="BL32" i="5"/>
  <c r="BK32" i="5" s="1"/>
  <c r="BM32" i="5"/>
  <c r="BO32" i="5"/>
  <c r="BN32" i="5" s="1"/>
  <c r="BP32" i="5"/>
  <c r="BQ32" i="5" s="1"/>
  <c r="BR32" i="5"/>
  <c r="BS32" i="5"/>
  <c r="BU32" i="5"/>
  <c r="BT32" i="5" s="1"/>
  <c r="BV32" i="5"/>
  <c r="BX32" i="5"/>
  <c r="BW32" i="5" s="1"/>
  <c r="BY32" i="5"/>
  <c r="CA32" i="5"/>
  <c r="BZ32" i="5" s="1"/>
  <c r="CB32" i="5"/>
  <c r="CC32" i="5"/>
  <c r="CD32" i="5"/>
  <c r="CE32" i="5"/>
  <c r="CG32" i="5"/>
  <c r="CH32" i="5"/>
  <c r="CJ32" i="5"/>
  <c r="CI32" i="5" s="1"/>
  <c r="CK32" i="5"/>
  <c r="CM32" i="5"/>
  <c r="CL32" i="5" s="1"/>
  <c r="CN32" i="5"/>
  <c r="CO32" i="5"/>
  <c r="CP32" i="5"/>
  <c r="CQ32" i="5"/>
  <c r="CS32" i="5"/>
  <c r="CR32" i="5" s="1"/>
  <c r="CT32" i="5"/>
  <c r="CV32" i="5"/>
  <c r="CU32" i="5" s="1"/>
  <c r="CW32" i="5"/>
  <c r="CY32" i="5"/>
  <c r="CX32" i="5" s="1"/>
  <c r="CZ32" i="5"/>
  <c r="DA32" i="5"/>
  <c r="DB32" i="5"/>
  <c r="DC32" i="5"/>
  <c r="DE32" i="5"/>
  <c r="DD32" i="5" s="1"/>
  <c r="DF32" i="5"/>
  <c r="DH32" i="5"/>
  <c r="DG32" i="5" s="1"/>
  <c r="DI32" i="5"/>
  <c r="DK32" i="5"/>
  <c r="DJ32" i="5" s="1"/>
  <c r="DL32" i="5"/>
  <c r="DM32" i="5"/>
  <c r="DN32" i="5"/>
  <c r="W33" i="5"/>
  <c r="Y33" i="5"/>
  <c r="Z33" i="5"/>
  <c r="AB33" i="5"/>
  <c r="AA33" i="5" s="1"/>
  <c r="AC33" i="5"/>
  <c r="AD33" i="5"/>
  <c r="AE33" i="5"/>
  <c r="AF33" i="5"/>
  <c r="AG33" i="5"/>
  <c r="AH33" i="5"/>
  <c r="AI33" i="5"/>
  <c r="AK33" i="5"/>
  <c r="AJ33" i="5" s="1"/>
  <c r="AL33" i="5"/>
  <c r="AN33" i="5"/>
  <c r="AM33" i="5" s="1"/>
  <c r="AO33" i="5"/>
  <c r="AQ33" i="5"/>
  <c r="AP33" i="5" s="1"/>
  <c r="AR33" i="5"/>
  <c r="AS33" i="5" s="1"/>
  <c r="AT33" i="5"/>
  <c r="AU33" i="5"/>
  <c r="AW33" i="5"/>
  <c r="AV33" i="5" s="1"/>
  <c r="AX33" i="5"/>
  <c r="AZ33" i="5"/>
  <c r="AY33" i="5" s="1"/>
  <c r="BA33" i="5"/>
  <c r="BC33" i="5"/>
  <c r="BB33" i="5" s="1"/>
  <c r="BD33" i="5"/>
  <c r="BE33" i="5"/>
  <c r="BF33" i="5"/>
  <c r="BG33" i="5"/>
  <c r="BI33" i="5"/>
  <c r="BJ33" i="5"/>
  <c r="BL33" i="5"/>
  <c r="BK33" i="5" s="1"/>
  <c r="BM33" i="5"/>
  <c r="BO33" i="5"/>
  <c r="BN33" i="5" s="1"/>
  <c r="BP33" i="5"/>
  <c r="BQ33" i="5"/>
  <c r="BR33" i="5"/>
  <c r="BS33" i="5"/>
  <c r="BU33" i="5"/>
  <c r="BT33" i="5" s="1"/>
  <c r="BV33" i="5"/>
  <c r="BX33" i="5"/>
  <c r="BW33" i="5" s="1"/>
  <c r="BY33" i="5"/>
  <c r="CA33" i="5"/>
  <c r="BZ33" i="5" s="1"/>
  <c r="CB33" i="5"/>
  <c r="CC33" i="5"/>
  <c r="CD33" i="5"/>
  <c r="CE33" i="5"/>
  <c r="CG33" i="5"/>
  <c r="CF33" i="5" s="1"/>
  <c r="CH33" i="5"/>
  <c r="CJ33" i="5"/>
  <c r="CI33" i="5" s="1"/>
  <c r="CK33" i="5"/>
  <c r="CM33" i="5"/>
  <c r="CL33" i="5" s="1"/>
  <c r="CN33" i="5"/>
  <c r="CO33" i="5"/>
  <c r="CP33" i="5"/>
  <c r="CQ33" i="5"/>
  <c r="CS33" i="5"/>
  <c r="CT33" i="5"/>
  <c r="CV33" i="5"/>
  <c r="CU33" i="5" s="1"/>
  <c r="CW33" i="5"/>
  <c r="CX33" i="5"/>
  <c r="CY33" i="5"/>
  <c r="CZ33" i="5"/>
  <c r="DA33" i="5"/>
  <c r="DB33" i="5"/>
  <c r="DC33" i="5"/>
  <c r="DE33" i="5"/>
  <c r="DD33" i="5" s="1"/>
  <c r="DF33" i="5"/>
  <c r="DH33" i="5"/>
  <c r="DG33" i="5" s="1"/>
  <c r="DI33" i="5"/>
  <c r="DK33" i="5"/>
  <c r="DJ33" i="5" s="1"/>
  <c r="DL33" i="5"/>
  <c r="DM33" i="5" s="1"/>
  <c r="DN33" i="5"/>
  <c r="W34" i="5"/>
  <c r="Y34" i="5"/>
  <c r="X34" i="5" s="1"/>
  <c r="Z34" i="5"/>
  <c r="AB34" i="5"/>
  <c r="AA34" i="5" s="1"/>
  <c r="AC34" i="5"/>
  <c r="AE34" i="5"/>
  <c r="AD34" i="5" s="1"/>
  <c r="AF34" i="5"/>
  <c r="AG34" i="5"/>
  <c r="AH34" i="5"/>
  <c r="AI34" i="5"/>
  <c r="AK34" i="5"/>
  <c r="AL34" i="5"/>
  <c r="AN34" i="5"/>
  <c r="AM34" i="5" s="1"/>
  <c r="AO34" i="5"/>
  <c r="AQ34" i="5"/>
  <c r="AP34" i="5" s="1"/>
  <c r="AR34" i="5"/>
  <c r="AS34" i="5"/>
  <c r="AT34" i="5"/>
  <c r="AU34" i="5"/>
  <c r="AW34" i="5"/>
  <c r="AV34" i="5" s="1"/>
  <c r="AX34" i="5"/>
  <c r="AZ34" i="5"/>
  <c r="AY34" i="5" s="1"/>
  <c r="BA34" i="5"/>
  <c r="BC34" i="5"/>
  <c r="BB34" i="5" s="1"/>
  <c r="BD34" i="5"/>
  <c r="BE34" i="5"/>
  <c r="BF34" i="5"/>
  <c r="BG34" i="5"/>
  <c r="BI34" i="5"/>
  <c r="BH34" i="5" s="1"/>
  <c r="BJ34" i="5"/>
  <c r="BL34" i="5"/>
  <c r="BK34" i="5" s="1"/>
  <c r="BM34" i="5"/>
  <c r="BO34" i="5"/>
  <c r="BN34" i="5" s="1"/>
  <c r="BP34" i="5"/>
  <c r="BQ34" i="5"/>
  <c r="BR34" i="5"/>
  <c r="BS34" i="5"/>
  <c r="BU34" i="5"/>
  <c r="BV34" i="5"/>
  <c r="BX34" i="5"/>
  <c r="BW34" i="5" s="1"/>
  <c r="BY34" i="5"/>
  <c r="BZ34" i="5"/>
  <c r="CA34" i="5"/>
  <c r="CB34" i="5"/>
  <c r="CC34" i="5"/>
  <c r="CD34" i="5"/>
  <c r="CE34" i="5"/>
  <c r="CG34" i="5"/>
  <c r="CF34" i="5" s="1"/>
  <c r="CH34" i="5"/>
  <c r="CJ34" i="5"/>
  <c r="CI34" i="5" s="1"/>
  <c r="CK34" i="5"/>
  <c r="CM34" i="5"/>
  <c r="CL34" i="5" s="1"/>
  <c r="CN34" i="5"/>
  <c r="CO34" i="5" s="1"/>
  <c r="CP34" i="5"/>
  <c r="CQ34" i="5"/>
  <c r="CS34" i="5"/>
  <c r="CR34" i="5" s="1"/>
  <c r="CT34" i="5"/>
  <c r="CV34" i="5"/>
  <c r="CU34" i="5" s="1"/>
  <c r="CW34" i="5"/>
  <c r="CY34" i="5"/>
  <c r="CX34" i="5" s="1"/>
  <c r="CZ34" i="5"/>
  <c r="DA34" i="5"/>
  <c r="DB34" i="5"/>
  <c r="DC34" i="5"/>
  <c r="DE34" i="5"/>
  <c r="DF34" i="5"/>
  <c r="DH34" i="5"/>
  <c r="DG34" i="5" s="1"/>
  <c r="DI34" i="5"/>
  <c r="DK34" i="5"/>
  <c r="DJ34" i="5" s="1"/>
  <c r="DL34" i="5"/>
  <c r="DM34" i="5"/>
  <c r="DN34" i="5"/>
  <c r="W35" i="5"/>
  <c r="Y35" i="5"/>
  <c r="X35" i="5" s="1"/>
  <c r="Z35" i="5"/>
  <c r="AB35" i="5"/>
  <c r="AA35" i="5" s="1"/>
  <c r="AC35" i="5"/>
  <c r="AE35" i="5"/>
  <c r="AD35" i="5" s="1"/>
  <c r="AF35" i="5"/>
  <c r="AG35" i="5"/>
  <c r="AH35" i="5"/>
  <c r="AI35" i="5"/>
  <c r="AK35" i="5"/>
  <c r="AJ35" i="5" s="1"/>
  <c r="AL35" i="5"/>
  <c r="AN35" i="5"/>
  <c r="AM35" i="5" s="1"/>
  <c r="AO35" i="5"/>
  <c r="AQ35" i="5"/>
  <c r="AP35" i="5" s="1"/>
  <c r="AR35" i="5"/>
  <c r="AS35" i="5"/>
  <c r="AT35" i="5"/>
  <c r="AU35" i="5"/>
  <c r="AW35" i="5"/>
  <c r="AX35" i="5"/>
  <c r="AZ35" i="5"/>
  <c r="AY35" i="5" s="1"/>
  <c r="BA35" i="5"/>
  <c r="BB35" i="5"/>
  <c r="BC35" i="5"/>
  <c r="BD35" i="5"/>
  <c r="BE35" i="5"/>
  <c r="BF35" i="5"/>
  <c r="BG35" i="5"/>
  <c r="BI35" i="5"/>
  <c r="BH35" i="5" s="1"/>
  <c r="BJ35" i="5"/>
  <c r="BL35" i="5"/>
  <c r="BK35" i="5" s="1"/>
  <c r="BM35" i="5"/>
  <c r="BO35" i="5"/>
  <c r="BN35" i="5" s="1"/>
  <c r="BP35" i="5"/>
  <c r="BQ35" i="5" s="1"/>
  <c r="BR35" i="5"/>
  <c r="BS35" i="5"/>
  <c r="BU35" i="5"/>
  <c r="BT35" i="5" s="1"/>
  <c r="BV35" i="5"/>
  <c r="BX35" i="5"/>
  <c r="BW35" i="5" s="1"/>
  <c r="BY35" i="5"/>
  <c r="CA35" i="5"/>
  <c r="BZ35" i="5" s="1"/>
  <c r="CB35" i="5"/>
  <c r="CC35" i="5"/>
  <c r="CD35" i="5"/>
  <c r="CE35" i="5"/>
  <c r="CG35" i="5"/>
  <c r="CH35" i="5"/>
  <c r="CJ35" i="5"/>
  <c r="CI35" i="5" s="1"/>
  <c r="CK35" i="5"/>
  <c r="CM35" i="5"/>
  <c r="CL35" i="5" s="1"/>
  <c r="CN35" i="5"/>
  <c r="CO35" i="5"/>
  <c r="CP35" i="5"/>
  <c r="CQ35" i="5"/>
  <c r="CS35" i="5"/>
  <c r="CR35" i="5" s="1"/>
  <c r="CT35" i="5"/>
  <c r="CV35" i="5"/>
  <c r="CU35" i="5" s="1"/>
  <c r="CW35" i="5"/>
  <c r="CY35" i="5"/>
  <c r="CX35" i="5" s="1"/>
  <c r="CZ35" i="5"/>
  <c r="DA35" i="5"/>
  <c r="DB35" i="5"/>
  <c r="DC35" i="5"/>
  <c r="DE35" i="5"/>
  <c r="DD35" i="5" s="1"/>
  <c r="DF35" i="5"/>
  <c r="DH35" i="5"/>
  <c r="DG35" i="5" s="1"/>
  <c r="DI35" i="5"/>
  <c r="DK35" i="5"/>
  <c r="DJ35" i="5" s="1"/>
  <c r="DL35" i="5"/>
  <c r="DM35" i="5"/>
  <c r="DN35" i="5"/>
  <c r="W36" i="5"/>
  <c r="Y36" i="5"/>
  <c r="Z36" i="5"/>
  <c r="AB36" i="5"/>
  <c r="AA36" i="5" s="1"/>
  <c r="AC36" i="5"/>
  <c r="AD36" i="5"/>
  <c r="AE36" i="5"/>
  <c r="AF36" i="5"/>
  <c r="AG36" i="5"/>
  <c r="AH36" i="5"/>
  <c r="AI36" i="5"/>
  <c r="AK36" i="5"/>
  <c r="AJ36" i="5" s="1"/>
  <c r="AL36" i="5"/>
  <c r="AN36" i="5"/>
  <c r="AM36" i="5" s="1"/>
  <c r="AO36" i="5"/>
  <c r="AQ36" i="5"/>
  <c r="AP36" i="5" s="1"/>
  <c r="AR36" i="5"/>
  <c r="AS36" i="5" s="1"/>
  <c r="AT36" i="5"/>
  <c r="AU36" i="5"/>
  <c r="AW36" i="5"/>
  <c r="AV36" i="5" s="1"/>
  <c r="AX36" i="5"/>
  <c r="AZ36" i="5"/>
  <c r="AY36" i="5" s="1"/>
  <c r="BA36" i="5"/>
  <c r="BC36" i="5"/>
  <c r="BB36" i="5" s="1"/>
  <c r="BD36" i="5"/>
  <c r="BE36" i="5"/>
  <c r="BF36" i="5"/>
  <c r="BG36" i="5"/>
  <c r="BI36" i="5"/>
  <c r="BJ36" i="5"/>
  <c r="BL36" i="5"/>
  <c r="BK36" i="5" s="1"/>
  <c r="BM36" i="5"/>
  <c r="BO36" i="5"/>
  <c r="BN36" i="5" s="1"/>
  <c r="BP36" i="5"/>
  <c r="BQ36" i="5"/>
  <c r="BR36" i="5"/>
  <c r="BS36" i="5"/>
  <c r="BU36" i="5"/>
  <c r="BT36" i="5" s="1"/>
  <c r="BV36" i="5"/>
  <c r="BX36" i="5"/>
  <c r="BW36" i="5" s="1"/>
  <c r="BY36" i="5"/>
  <c r="CA36" i="5"/>
  <c r="BZ36" i="5" s="1"/>
  <c r="CB36" i="5"/>
  <c r="CC36" i="5"/>
  <c r="CD36" i="5"/>
  <c r="CE36" i="5"/>
  <c r="CG36" i="5"/>
  <c r="CF36" i="5" s="1"/>
  <c r="CH36" i="5"/>
  <c r="CJ36" i="5"/>
  <c r="CI36" i="5" s="1"/>
  <c r="CK36" i="5"/>
  <c r="CM36" i="5"/>
  <c r="CL36" i="5" s="1"/>
  <c r="CN36" i="5"/>
  <c r="CO36" i="5"/>
  <c r="CP36" i="5"/>
  <c r="CQ36" i="5"/>
  <c r="CS36" i="5"/>
  <c r="CT36" i="5"/>
  <c r="CV36" i="5"/>
  <c r="CU36" i="5" s="1"/>
  <c r="CW36" i="5"/>
  <c r="CX36" i="5"/>
  <c r="CY36" i="5"/>
  <c r="CZ36" i="5"/>
  <c r="DA36" i="5"/>
  <c r="DB36" i="5"/>
  <c r="DC36" i="5"/>
  <c r="DE36" i="5"/>
  <c r="DD36" i="5" s="1"/>
  <c r="DF36" i="5"/>
  <c r="DH36" i="5"/>
  <c r="DG36" i="5" s="1"/>
  <c r="DI36" i="5"/>
  <c r="DK36" i="5"/>
  <c r="DJ36" i="5" s="1"/>
  <c r="DL36" i="5"/>
  <c r="DM36" i="5" s="1"/>
  <c r="DN36" i="5"/>
  <c r="W37" i="5"/>
  <c r="Y37" i="5"/>
  <c r="X37" i="5" s="1"/>
  <c r="Z37" i="5"/>
  <c r="AB37" i="5"/>
  <c r="AA37" i="5" s="1"/>
  <c r="AC37" i="5"/>
  <c r="AE37" i="5"/>
  <c r="AD37" i="5" s="1"/>
  <c r="AF37" i="5"/>
  <c r="AG37" i="5"/>
  <c r="AH37" i="5"/>
  <c r="AI37" i="5"/>
  <c r="AK37" i="5"/>
  <c r="AL37" i="5"/>
  <c r="AN37" i="5"/>
  <c r="AM37" i="5" s="1"/>
  <c r="AO37" i="5"/>
  <c r="AQ37" i="5"/>
  <c r="AP37" i="5" s="1"/>
  <c r="AR37" i="5"/>
  <c r="AS37" i="5"/>
  <c r="AT37" i="5"/>
  <c r="AU37" i="5"/>
  <c r="AW37" i="5"/>
  <c r="AV37" i="5" s="1"/>
  <c r="AX37" i="5"/>
  <c r="AZ37" i="5"/>
  <c r="AY37" i="5" s="1"/>
  <c r="BA37" i="5"/>
  <c r="BC37" i="5"/>
  <c r="BB37" i="5" s="1"/>
  <c r="BD37" i="5"/>
  <c r="BE37" i="5"/>
  <c r="BF37" i="5"/>
  <c r="BG37" i="5"/>
  <c r="BI37" i="5"/>
  <c r="BH37" i="5" s="1"/>
  <c r="BJ37" i="5"/>
  <c r="BL37" i="5"/>
  <c r="BK37" i="5" s="1"/>
  <c r="BM37" i="5"/>
  <c r="BO37" i="5"/>
  <c r="BN37" i="5" s="1"/>
  <c r="BP37" i="5"/>
  <c r="BQ37" i="5"/>
  <c r="BR37" i="5"/>
  <c r="BS37" i="5"/>
  <c r="BU37" i="5"/>
  <c r="BV37" i="5"/>
  <c r="BX37" i="5"/>
  <c r="BW37" i="5" s="1"/>
  <c r="BY37" i="5"/>
  <c r="BZ37" i="5"/>
  <c r="CA37" i="5"/>
  <c r="CB37" i="5"/>
  <c r="CC37" i="5"/>
  <c r="CD37" i="5"/>
  <c r="CE37" i="5"/>
  <c r="CG37" i="5"/>
  <c r="CF37" i="5" s="1"/>
  <c r="CH37" i="5"/>
  <c r="CJ37" i="5"/>
  <c r="CI37" i="5" s="1"/>
  <c r="CK37" i="5"/>
  <c r="CM37" i="5"/>
  <c r="CL37" i="5" s="1"/>
  <c r="CN37" i="5"/>
  <c r="CO37" i="5" s="1"/>
  <c r="CP37" i="5"/>
  <c r="CQ37" i="5"/>
  <c r="CS37" i="5"/>
  <c r="CR37" i="5" s="1"/>
  <c r="CT37" i="5"/>
  <c r="CV37" i="5"/>
  <c r="CU37" i="5" s="1"/>
  <c r="CW37" i="5"/>
  <c r="CY37" i="5"/>
  <c r="CX37" i="5" s="1"/>
  <c r="CZ37" i="5"/>
  <c r="DA37" i="5"/>
  <c r="DB37" i="5"/>
  <c r="DC37" i="5"/>
  <c r="DE37" i="5"/>
  <c r="DF37" i="5"/>
  <c r="DH37" i="5"/>
  <c r="DG37" i="5" s="1"/>
  <c r="DI37" i="5"/>
  <c r="DK37" i="5"/>
  <c r="DJ37" i="5" s="1"/>
  <c r="DL37" i="5"/>
  <c r="DM37" i="5"/>
  <c r="DN37" i="5"/>
  <c r="W38" i="5"/>
  <c r="Y38" i="5"/>
  <c r="X38" i="5" s="1"/>
  <c r="Z38" i="5"/>
  <c r="AB38" i="5"/>
  <c r="AA38" i="5" s="1"/>
  <c r="AC38" i="5"/>
  <c r="AE38" i="5"/>
  <c r="AD38" i="5" s="1"/>
  <c r="AF38" i="5"/>
  <c r="AG38" i="5"/>
  <c r="AH38" i="5"/>
  <c r="AI38" i="5"/>
  <c r="AK38" i="5"/>
  <c r="AJ38" i="5" s="1"/>
  <c r="AL38" i="5"/>
  <c r="AM38" i="5"/>
  <c r="AN38" i="5"/>
  <c r="AO38" i="5"/>
  <c r="AQ38" i="5"/>
  <c r="AP38" i="5" s="1"/>
  <c r="AR38" i="5"/>
  <c r="AS38" i="5"/>
  <c r="AT38" i="5"/>
  <c r="AU38" i="5"/>
  <c r="AW38" i="5"/>
  <c r="AV38" i="5" s="1"/>
  <c r="AX38" i="5"/>
  <c r="AZ38" i="5"/>
  <c r="AY38" i="5" s="1"/>
  <c r="BA38" i="5"/>
  <c r="BC38" i="5"/>
  <c r="BB38" i="5" s="1"/>
  <c r="BD38" i="5"/>
  <c r="BE38" i="5"/>
  <c r="BF38" i="5"/>
  <c r="BG38" i="5"/>
  <c r="BI38" i="5"/>
  <c r="BJ38" i="5"/>
  <c r="BL38" i="5"/>
  <c r="BK38" i="5" s="1"/>
  <c r="BM38" i="5"/>
  <c r="BN38" i="5"/>
  <c r="BO38" i="5"/>
  <c r="BP38" i="5"/>
  <c r="BQ38" i="5"/>
  <c r="BR38" i="5"/>
  <c r="BS38" i="5"/>
  <c r="BU38" i="5"/>
  <c r="BT38" i="5" s="1"/>
  <c r="BV38" i="5"/>
  <c r="BX38" i="5"/>
  <c r="BW38" i="5" s="1"/>
  <c r="BY38" i="5"/>
  <c r="BZ38" i="5"/>
  <c r="CA38" i="5"/>
  <c r="CB38" i="5"/>
  <c r="CC38" i="5"/>
  <c r="CD38" i="5"/>
  <c r="CE38" i="5"/>
  <c r="CG38" i="5"/>
  <c r="CF38" i="5" s="1"/>
  <c r="CH38" i="5"/>
  <c r="CJ38" i="5"/>
  <c r="CI38" i="5" s="1"/>
  <c r="CK38" i="5"/>
  <c r="CM38" i="5"/>
  <c r="CL38" i="5" s="1"/>
  <c r="CN38" i="5"/>
  <c r="CO38" i="5" s="1"/>
  <c r="CP38" i="5"/>
  <c r="CQ38" i="5"/>
  <c r="CS38" i="5"/>
  <c r="CR38" i="5" s="1"/>
  <c r="CT38" i="5"/>
  <c r="CU38" i="5"/>
  <c r="CV38" i="5"/>
  <c r="CW38" i="5"/>
  <c r="CY38" i="5"/>
  <c r="CX38" i="5" s="1"/>
  <c r="CZ38" i="5"/>
  <c r="DA38" i="5" s="1"/>
  <c r="DB38" i="5"/>
  <c r="DC38" i="5"/>
  <c r="DE38" i="5"/>
  <c r="DD38" i="5" s="1"/>
  <c r="DF38" i="5"/>
  <c r="DH38" i="5"/>
  <c r="DG38" i="5" s="1"/>
  <c r="DI38" i="5"/>
  <c r="DK38" i="5"/>
  <c r="DJ38" i="5" s="1"/>
  <c r="DL38" i="5"/>
  <c r="DM38" i="5"/>
  <c r="DN38" i="5"/>
  <c r="W39" i="5"/>
  <c r="Y39" i="5"/>
  <c r="X39" i="5" s="1"/>
  <c r="Z39" i="5"/>
  <c r="AB39" i="5"/>
  <c r="AA39" i="5" s="1"/>
  <c r="AC39" i="5"/>
  <c r="AE39" i="5"/>
  <c r="AD39" i="5" s="1"/>
  <c r="AF39" i="5"/>
  <c r="AG39" i="5"/>
  <c r="AH39" i="5"/>
  <c r="AI39" i="5"/>
  <c r="AK39" i="5"/>
  <c r="AL39" i="5"/>
  <c r="AN39" i="5"/>
  <c r="AM39" i="5" s="1"/>
  <c r="AO39" i="5"/>
  <c r="AP39" i="5"/>
  <c r="AQ39" i="5"/>
  <c r="AR39" i="5"/>
  <c r="AS39" i="5"/>
  <c r="AT39" i="5"/>
  <c r="AU39" i="5"/>
  <c r="AW39" i="5"/>
  <c r="AX39" i="5"/>
  <c r="AZ39" i="5"/>
  <c r="AY39" i="5" s="1"/>
  <c r="BA39" i="5"/>
  <c r="BC39" i="5"/>
  <c r="BB39" i="5" s="1"/>
  <c r="BD39" i="5"/>
  <c r="BE39" i="5"/>
  <c r="BF39" i="5"/>
  <c r="BG39" i="5"/>
  <c r="BI39" i="5"/>
  <c r="BH39" i="5" s="1"/>
  <c r="BJ39" i="5"/>
  <c r="BL39" i="5"/>
  <c r="BK39" i="5" s="1"/>
  <c r="BM39" i="5"/>
  <c r="BO39" i="5"/>
  <c r="BN39" i="5" s="1"/>
  <c r="BP39" i="5"/>
  <c r="BQ39" i="5" s="1"/>
  <c r="BR39" i="5"/>
  <c r="BS39" i="5"/>
  <c r="BU39" i="5"/>
  <c r="BT39" i="5" s="1"/>
  <c r="BV39" i="5"/>
  <c r="BW39" i="5"/>
  <c r="BX39" i="5"/>
  <c r="BY39" i="5"/>
  <c r="CA39" i="5"/>
  <c r="BZ39" i="5" s="1"/>
  <c r="CB39" i="5"/>
  <c r="CC39" i="5"/>
  <c r="CD39" i="5"/>
  <c r="CE39" i="5"/>
  <c r="CG39" i="5"/>
  <c r="CF39" i="5" s="1"/>
  <c r="CH39" i="5"/>
  <c r="CI39" i="5"/>
  <c r="CJ39" i="5"/>
  <c r="CK39" i="5"/>
  <c r="CM39" i="5"/>
  <c r="CL39" i="5" s="1"/>
  <c r="CN39" i="5"/>
  <c r="CO39" i="5"/>
  <c r="CP39" i="5"/>
  <c r="CQ39" i="5"/>
  <c r="CS39" i="5"/>
  <c r="CR39" i="5" s="1"/>
  <c r="CT39" i="5"/>
  <c r="CV39" i="5"/>
  <c r="CU39" i="5" s="1"/>
  <c r="CW39" i="5"/>
  <c r="CY39" i="5"/>
  <c r="CX39" i="5" s="1"/>
  <c r="CZ39" i="5"/>
  <c r="DA39" i="5"/>
  <c r="DB39" i="5"/>
  <c r="DC39" i="5"/>
  <c r="DE39" i="5"/>
  <c r="DF39" i="5"/>
  <c r="DH39" i="5"/>
  <c r="DG39" i="5" s="1"/>
  <c r="DI39" i="5"/>
  <c r="DJ39" i="5"/>
  <c r="DK39" i="5"/>
  <c r="DL39" i="5"/>
  <c r="DM39" i="5"/>
  <c r="DN39" i="5"/>
  <c r="W40" i="5"/>
  <c r="Y40" i="5"/>
  <c r="X40" i="5" s="1"/>
  <c r="Z40" i="5"/>
  <c r="AB40" i="5"/>
  <c r="AA40" i="5" s="1"/>
  <c r="AC40" i="5"/>
  <c r="AD40" i="5"/>
  <c r="AE40" i="5"/>
  <c r="AF40" i="5"/>
  <c r="AG40" i="5"/>
  <c r="AH40" i="5"/>
  <c r="AI40" i="5"/>
  <c r="AK40" i="5"/>
  <c r="AJ40" i="5" s="1"/>
  <c r="AL40" i="5"/>
  <c r="AN40" i="5"/>
  <c r="AM40" i="5" s="1"/>
  <c r="AO40" i="5"/>
  <c r="AQ40" i="5"/>
  <c r="AP40" i="5" s="1"/>
  <c r="AR40" i="5"/>
  <c r="AS40" i="5" s="1"/>
  <c r="AT40" i="5"/>
  <c r="AU40" i="5"/>
  <c r="AW40" i="5"/>
  <c r="AV40" i="5" s="1"/>
  <c r="AX40" i="5"/>
  <c r="AY40" i="5"/>
  <c r="AZ40" i="5"/>
  <c r="BA40" i="5"/>
  <c r="BC40" i="5"/>
  <c r="BB40" i="5" s="1"/>
  <c r="BD40" i="5"/>
  <c r="BE40" i="5" s="1"/>
  <c r="BF40" i="5"/>
  <c r="BG40" i="5"/>
  <c r="BI40" i="5"/>
  <c r="BH40" i="5" s="1"/>
  <c r="BJ40" i="5"/>
  <c r="BL40" i="5"/>
  <c r="BK40" i="5" s="1"/>
  <c r="BM40" i="5"/>
  <c r="BO40" i="5"/>
  <c r="BN40" i="5" s="1"/>
  <c r="BP40" i="5"/>
  <c r="BQ40" i="5"/>
  <c r="BR40" i="5"/>
  <c r="BS40" i="5"/>
  <c r="BU40" i="5"/>
  <c r="BT40" i="5" s="1"/>
  <c r="BV40" i="5"/>
  <c r="BX40" i="5"/>
  <c r="BW40" i="5" s="1"/>
  <c r="BY40" i="5"/>
  <c r="CA40" i="5"/>
  <c r="BZ40" i="5" s="1"/>
  <c r="CB40" i="5"/>
  <c r="CC40" i="5"/>
  <c r="CD40" i="5"/>
  <c r="CE40" i="5"/>
  <c r="CG40" i="5"/>
  <c r="CH40" i="5"/>
  <c r="CJ40" i="5"/>
  <c r="CI40" i="5" s="1"/>
  <c r="CK40" i="5"/>
  <c r="CL40" i="5"/>
  <c r="CM40" i="5"/>
  <c r="CN40" i="5"/>
  <c r="CO40" i="5"/>
  <c r="CP40" i="5"/>
  <c r="CQ40" i="5"/>
  <c r="CS40" i="5"/>
  <c r="CT40" i="5"/>
  <c r="CV40" i="5"/>
  <c r="CU40" i="5" s="1"/>
  <c r="CW40" i="5"/>
  <c r="CY40" i="5"/>
  <c r="CX40" i="5" s="1"/>
  <c r="CZ40" i="5"/>
  <c r="DA40" i="5"/>
  <c r="DB40" i="5"/>
  <c r="DC40" i="5"/>
  <c r="DE40" i="5"/>
  <c r="DD40" i="5" s="1"/>
  <c r="DF40" i="5"/>
  <c r="DH40" i="5"/>
  <c r="DG40" i="5" s="1"/>
  <c r="DI40" i="5"/>
  <c r="DK40" i="5"/>
  <c r="DJ40" i="5" s="1"/>
  <c r="DL40" i="5"/>
  <c r="DM40" i="5" s="1"/>
  <c r="DN40" i="5"/>
  <c r="W41" i="5"/>
  <c r="Y41" i="5"/>
  <c r="X41" i="5" s="1"/>
  <c r="Z41" i="5"/>
  <c r="AA41" i="5"/>
  <c r="AB41" i="5"/>
  <c r="AC41" i="5"/>
  <c r="AE41" i="5"/>
  <c r="AD41" i="5" s="1"/>
  <c r="AF41" i="5"/>
  <c r="AG41" i="5"/>
  <c r="AH41" i="5"/>
  <c r="AI41" i="5"/>
  <c r="AK41" i="5"/>
  <c r="AJ41" i="5" s="1"/>
  <c r="AL41" i="5"/>
  <c r="AM41" i="5"/>
  <c r="AN41" i="5"/>
  <c r="AO41" i="5"/>
  <c r="AQ41" i="5"/>
  <c r="AP41" i="5" s="1"/>
  <c r="AR41" i="5"/>
  <c r="AS41" i="5"/>
  <c r="AT41" i="5"/>
  <c r="AU41" i="5"/>
  <c r="AW41" i="5"/>
  <c r="AV41" i="5" s="1"/>
  <c r="AX41" i="5"/>
  <c r="AZ41" i="5"/>
  <c r="AY41" i="5" s="1"/>
  <c r="BA41" i="5"/>
  <c r="BC41" i="5"/>
  <c r="BB41" i="5" s="1"/>
  <c r="BD41" i="5"/>
  <c r="BE41" i="5"/>
  <c r="BF41" i="5"/>
  <c r="BG41" i="5"/>
  <c r="BI41" i="5"/>
  <c r="BJ41" i="5"/>
  <c r="BL41" i="5"/>
  <c r="BK41" i="5" s="1"/>
  <c r="BM41" i="5"/>
  <c r="BN41" i="5"/>
  <c r="BO41" i="5"/>
  <c r="BP41" i="5"/>
  <c r="BQ41" i="5"/>
  <c r="BR41" i="5"/>
  <c r="BS41" i="5"/>
  <c r="BU41" i="5"/>
  <c r="BT41" i="5" s="1"/>
  <c r="BV41" i="5"/>
  <c r="BX41" i="5"/>
  <c r="BW41" i="5" s="1"/>
  <c r="BY41" i="5"/>
  <c r="BZ41" i="5"/>
  <c r="CA41" i="5"/>
  <c r="CB41" i="5"/>
  <c r="CC41" i="5"/>
  <c r="CD41" i="5"/>
  <c r="CE41" i="5"/>
  <c r="CG41" i="5"/>
  <c r="CF41" i="5" s="1"/>
  <c r="CH41" i="5"/>
  <c r="CJ41" i="5"/>
  <c r="CI41" i="5" s="1"/>
  <c r="CK41" i="5"/>
  <c r="CM41" i="5"/>
  <c r="CL41" i="5" s="1"/>
  <c r="CN41" i="5"/>
  <c r="CO41" i="5" s="1"/>
  <c r="CP41" i="5"/>
  <c r="CQ41" i="5"/>
  <c r="CS41" i="5"/>
  <c r="CR41" i="5" s="1"/>
  <c r="CT41" i="5"/>
  <c r="CU41" i="5"/>
  <c r="CV41" i="5"/>
  <c r="CW41" i="5"/>
  <c r="CY41" i="5"/>
  <c r="CX41" i="5" s="1"/>
  <c r="CZ41" i="5"/>
  <c r="DA41" i="5" s="1"/>
  <c r="DB41" i="5"/>
  <c r="DC41" i="5"/>
  <c r="DE41" i="5"/>
  <c r="DD41" i="5" s="1"/>
  <c r="DF41" i="5"/>
  <c r="DH41" i="5"/>
  <c r="DG41" i="5" s="1"/>
  <c r="DI41" i="5"/>
  <c r="DK41" i="5"/>
  <c r="DJ41" i="5" s="1"/>
  <c r="DL41" i="5"/>
  <c r="DM41" i="5"/>
  <c r="DN41" i="5"/>
  <c r="W42" i="5"/>
  <c r="Y42" i="5"/>
  <c r="X42" i="5" s="1"/>
  <c r="Z42" i="5"/>
  <c r="AB42" i="5"/>
  <c r="AA42" i="5" s="1"/>
  <c r="AC42" i="5"/>
  <c r="AE42" i="5"/>
  <c r="AD42" i="5" s="1"/>
  <c r="AF42" i="5"/>
  <c r="AG42" i="5"/>
  <c r="AH42" i="5"/>
  <c r="AI42" i="5"/>
  <c r="AK42" i="5"/>
  <c r="AL42" i="5"/>
  <c r="AN42" i="5"/>
  <c r="AM42" i="5" s="1"/>
  <c r="AO42" i="5"/>
  <c r="AP42" i="5"/>
  <c r="AQ42" i="5"/>
  <c r="AR42" i="5"/>
  <c r="AS42" i="5"/>
  <c r="AT42" i="5"/>
  <c r="AU42" i="5"/>
  <c r="AW42" i="5"/>
  <c r="AX42" i="5"/>
  <c r="AZ42" i="5"/>
  <c r="AY42" i="5" s="1"/>
  <c r="BA42" i="5"/>
  <c r="BC42" i="5"/>
  <c r="BB42" i="5" s="1"/>
  <c r="BD42" i="5"/>
  <c r="BE42" i="5"/>
  <c r="BF42" i="5"/>
  <c r="BG42" i="5"/>
  <c r="BI42" i="5"/>
  <c r="BH42" i="5" s="1"/>
  <c r="BJ42" i="5"/>
  <c r="BL42" i="5"/>
  <c r="BK42" i="5" s="1"/>
  <c r="BM42" i="5"/>
  <c r="BO42" i="5"/>
  <c r="BN42" i="5" s="1"/>
  <c r="BP42" i="5"/>
  <c r="BQ42" i="5" s="1"/>
  <c r="BR42" i="5"/>
  <c r="BS42" i="5"/>
  <c r="BU42" i="5"/>
  <c r="BT42" i="5" s="1"/>
  <c r="BV42" i="5"/>
  <c r="BW42" i="5"/>
  <c r="BX42" i="5"/>
  <c r="BY42" i="5"/>
  <c r="CA42" i="5"/>
  <c r="BZ42" i="5" s="1"/>
  <c r="CB42" i="5"/>
  <c r="CC42" i="5"/>
  <c r="CD42" i="5"/>
  <c r="CE42" i="5"/>
  <c r="CG42" i="5"/>
  <c r="CF42" i="5" s="1"/>
  <c r="CH42" i="5"/>
  <c r="CI42" i="5"/>
  <c r="CJ42" i="5"/>
  <c r="CK42" i="5"/>
  <c r="CM42" i="5"/>
  <c r="CL42" i="5" s="1"/>
  <c r="CN42" i="5"/>
  <c r="CO42" i="5"/>
  <c r="CP42" i="5"/>
  <c r="CQ42" i="5"/>
  <c r="CS42" i="5"/>
  <c r="CR42" i="5" s="1"/>
  <c r="CT42" i="5"/>
  <c r="CV42" i="5"/>
  <c r="CU42" i="5" s="1"/>
  <c r="CW42" i="5"/>
  <c r="CY42" i="5"/>
  <c r="CX42" i="5" s="1"/>
  <c r="CZ42" i="5"/>
  <c r="DA42" i="5"/>
  <c r="DB42" i="5"/>
  <c r="DC42" i="5"/>
  <c r="DE42" i="5"/>
  <c r="DF42" i="5"/>
  <c r="DH42" i="5"/>
  <c r="DG42" i="5" s="1"/>
  <c r="DI42" i="5"/>
  <c r="DJ42" i="5"/>
  <c r="DK42" i="5"/>
  <c r="DL42" i="5"/>
  <c r="DM42" i="5"/>
  <c r="DN42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3" i="5"/>
  <c r="H73" i="7"/>
  <c r="F73" i="7"/>
  <c r="I73" i="7" s="1"/>
  <c r="H72" i="7"/>
  <c r="F72" i="7"/>
  <c r="I72" i="7" s="1"/>
  <c r="H71" i="7"/>
  <c r="F71" i="7"/>
  <c r="I71" i="7" s="1"/>
  <c r="I70" i="7"/>
  <c r="H70" i="7"/>
  <c r="F70" i="7"/>
  <c r="H69" i="7"/>
  <c r="F69" i="7"/>
  <c r="I69" i="7" s="1"/>
  <c r="H68" i="7"/>
  <c r="F68" i="7"/>
  <c r="I68" i="7" s="1"/>
  <c r="H67" i="7"/>
  <c r="F67" i="7"/>
  <c r="I67" i="7" s="1"/>
  <c r="I66" i="7"/>
  <c r="H66" i="7"/>
  <c r="F66" i="7"/>
  <c r="H65" i="7"/>
  <c r="F65" i="7"/>
  <c r="I65" i="7" s="1"/>
  <c r="H64" i="7"/>
  <c r="F64" i="7"/>
  <c r="I64" i="7" s="1"/>
  <c r="H63" i="7"/>
  <c r="F63" i="7"/>
  <c r="I63" i="7" s="1"/>
  <c r="I62" i="7"/>
  <c r="H62" i="7"/>
  <c r="F62" i="7"/>
  <c r="H61" i="7"/>
  <c r="F61" i="7"/>
  <c r="I61" i="7" s="1"/>
  <c r="H60" i="7"/>
  <c r="F60" i="7"/>
  <c r="I60" i="7" s="1"/>
  <c r="H59" i="7"/>
  <c r="F59" i="7"/>
  <c r="I59" i="7" s="1"/>
  <c r="I58" i="7"/>
  <c r="H58" i="7"/>
  <c r="F58" i="7"/>
  <c r="H57" i="7"/>
  <c r="F57" i="7"/>
  <c r="I57" i="7" s="1"/>
  <c r="H56" i="7"/>
  <c r="F56" i="7"/>
  <c r="I56" i="7" s="1"/>
  <c r="H55" i="7"/>
  <c r="F55" i="7"/>
  <c r="I55" i="7" s="1"/>
  <c r="I54" i="7"/>
  <c r="H54" i="7"/>
  <c r="F54" i="7"/>
  <c r="H53" i="7"/>
  <c r="F53" i="7"/>
  <c r="I53" i="7" s="1"/>
  <c r="H52" i="7"/>
  <c r="F52" i="7"/>
  <c r="I52" i="7" s="1"/>
  <c r="H51" i="7"/>
  <c r="H74" i="7" s="1"/>
  <c r="F51" i="7"/>
  <c r="I51" i="7" s="1"/>
  <c r="I50" i="7"/>
  <c r="H50" i="7"/>
  <c r="F50" i="7"/>
  <c r="DN47" i="7"/>
  <c r="DM47" i="7"/>
  <c r="DL47" i="7"/>
  <c r="DK47" i="7"/>
  <c r="DJ47" i="7"/>
  <c r="DH47" i="7"/>
  <c r="DF47" i="7"/>
  <c r="DB47" i="7"/>
  <c r="DA47" i="7"/>
  <c r="CZ47" i="7"/>
  <c r="CY47" i="7"/>
  <c r="CX47" i="7"/>
  <c r="CV47" i="7"/>
  <c r="CU47" i="7"/>
  <c r="CT47" i="7"/>
  <c r="CP47" i="7"/>
  <c r="CO47" i="7"/>
  <c r="CN47" i="7"/>
  <c r="CM47" i="7"/>
  <c r="CL47" i="7"/>
  <c r="CJ47" i="7"/>
  <c r="CI47" i="7"/>
  <c r="CH47" i="7"/>
  <c r="CD47" i="7"/>
  <c r="CC47" i="7"/>
  <c r="CB47" i="7"/>
  <c r="CA47" i="7"/>
  <c r="BZ47" i="7"/>
  <c r="BX47" i="7"/>
  <c r="BW47" i="7"/>
  <c r="BV47" i="7"/>
  <c r="BR47" i="7"/>
  <c r="BQ47" i="7"/>
  <c r="BP47" i="7"/>
  <c r="BO47" i="7"/>
  <c r="BN47" i="7"/>
  <c r="BL47" i="7"/>
  <c r="BK47" i="7"/>
  <c r="BJ47" i="7"/>
  <c r="BE47" i="7"/>
  <c r="BD47" i="7"/>
  <c r="BC47" i="7"/>
  <c r="BB47" i="7"/>
  <c r="AZ47" i="7"/>
  <c r="AY47" i="7"/>
  <c r="AX47" i="7"/>
  <c r="AS47" i="7"/>
  <c r="AR47" i="7"/>
  <c r="AQ47" i="7"/>
  <c r="AP47" i="7"/>
  <c r="AN47" i="7"/>
  <c r="AM47" i="7"/>
  <c r="AL47" i="7"/>
  <c r="AG47" i="7"/>
  <c r="AF47" i="7"/>
  <c r="AE47" i="7"/>
  <c r="AD47" i="7"/>
  <c r="AB47" i="7"/>
  <c r="AA47" i="7"/>
  <c r="Z47" i="7"/>
  <c r="U47" i="7"/>
  <c r="T47" i="7"/>
  <c r="S47" i="7"/>
  <c r="R47" i="7"/>
  <c r="P47" i="7"/>
  <c r="O47" i="7"/>
  <c r="N47" i="7"/>
  <c r="I47" i="7"/>
  <c r="H47" i="7"/>
  <c r="G47" i="7"/>
  <c r="F47" i="7"/>
  <c r="D47" i="7"/>
  <c r="C47" i="7"/>
  <c r="B47" i="7"/>
  <c r="DN43" i="7"/>
  <c r="DM43" i="7"/>
  <c r="DL43" i="7"/>
  <c r="DK43" i="7"/>
  <c r="DJ43" i="7"/>
  <c r="DI43" i="7"/>
  <c r="DI47" i="7" s="1"/>
  <c r="DH43" i="7"/>
  <c r="DG43" i="7"/>
  <c r="DG47" i="7" s="1"/>
  <c r="DF43" i="7"/>
  <c r="DE43" i="7"/>
  <c r="DE47" i="7" s="1"/>
  <c r="DD43" i="7"/>
  <c r="DD47" i="7" s="1"/>
  <c r="DC43" i="7"/>
  <c r="DC47" i="7" s="1"/>
  <c r="DB43" i="7"/>
  <c r="DA43" i="7"/>
  <c r="CZ43" i="7"/>
  <c r="CY43" i="7"/>
  <c r="CX43" i="7"/>
  <c r="CW43" i="7"/>
  <c r="CW47" i="7" s="1"/>
  <c r="CV43" i="7"/>
  <c r="CU43" i="7"/>
  <c r="CT43" i="7"/>
  <c r="CS43" i="7"/>
  <c r="CS47" i="7" s="1"/>
  <c r="CR43" i="7"/>
  <c r="CR47" i="7" s="1"/>
  <c r="CQ43" i="7"/>
  <c r="CQ47" i="7" s="1"/>
  <c r="CP43" i="7"/>
  <c r="CO43" i="7"/>
  <c r="CN43" i="7"/>
  <c r="CM43" i="7"/>
  <c r="CL43" i="7"/>
  <c r="CK43" i="7"/>
  <c r="CK47" i="7" s="1"/>
  <c r="CJ43" i="7"/>
  <c r="CI43" i="7"/>
  <c r="CH43" i="7"/>
  <c r="CG43" i="7"/>
  <c r="CG47" i="7" s="1"/>
  <c r="CF43" i="7"/>
  <c r="CF47" i="7" s="1"/>
  <c r="CE43" i="7"/>
  <c r="CE47" i="7" s="1"/>
  <c r="CD43" i="7"/>
  <c r="CC43" i="7"/>
  <c r="CB43" i="7"/>
  <c r="CA43" i="7"/>
  <c r="BZ43" i="7"/>
  <c r="BY43" i="7"/>
  <c r="BY47" i="7" s="1"/>
  <c r="BX43" i="7"/>
  <c r="BW43" i="7"/>
  <c r="BV43" i="7"/>
  <c r="BU43" i="7"/>
  <c r="BU47" i="7" s="1"/>
  <c r="BT43" i="7"/>
  <c r="BT47" i="7" s="1"/>
  <c r="BS43" i="7"/>
  <c r="BS47" i="7" s="1"/>
  <c r="BR43" i="7"/>
  <c r="BQ43" i="7"/>
  <c r="BP43" i="7"/>
  <c r="BO43" i="7"/>
  <c r="BN43" i="7"/>
  <c r="BM43" i="7"/>
  <c r="BM47" i="7" s="1"/>
  <c r="BL43" i="7"/>
  <c r="BK43" i="7"/>
  <c r="BJ43" i="7"/>
  <c r="BI43" i="7"/>
  <c r="BI47" i="7" s="1"/>
  <c r="BH43" i="7"/>
  <c r="BH47" i="7" s="1"/>
  <c r="BG43" i="7"/>
  <c r="BG47" i="7" s="1"/>
  <c r="BF43" i="7"/>
  <c r="BF47" i="7" s="1"/>
  <c r="BE43" i="7"/>
  <c r="BD43" i="7"/>
  <c r="BC43" i="7"/>
  <c r="BB43" i="7"/>
  <c r="BA43" i="7"/>
  <c r="BA47" i="7" s="1"/>
  <c r="AZ43" i="7"/>
  <c r="AY43" i="7"/>
  <c r="AX43" i="7"/>
  <c r="AW43" i="7"/>
  <c r="AW47" i="7" s="1"/>
  <c r="AV43" i="7"/>
  <c r="AV47" i="7" s="1"/>
  <c r="AU43" i="7"/>
  <c r="AU47" i="7" s="1"/>
  <c r="AT43" i="7"/>
  <c r="AT47" i="7" s="1"/>
  <c r="AS43" i="7"/>
  <c r="AR43" i="7"/>
  <c r="AQ43" i="7"/>
  <c r="AP43" i="7"/>
  <c r="AO43" i="7"/>
  <c r="AO47" i="7" s="1"/>
  <c r="AN43" i="7"/>
  <c r="AM43" i="7"/>
  <c r="AL43" i="7"/>
  <c r="AK43" i="7"/>
  <c r="AK47" i="7" s="1"/>
  <c r="AJ43" i="7"/>
  <c r="AJ47" i="7" s="1"/>
  <c r="AI43" i="7"/>
  <c r="AI47" i="7" s="1"/>
  <c r="AH43" i="7"/>
  <c r="AH47" i="7" s="1"/>
  <c r="AG43" i="7"/>
  <c r="AF43" i="7"/>
  <c r="AE43" i="7"/>
  <c r="AD43" i="7"/>
  <c r="AC43" i="7"/>
  <c r="AC47" i="7" s="1"/>
  <c r="AB43" i="7"/>
  <c r="AA43" i="7"/>
  <c r="Z43" i="7"/>
  <c r="Y43" i="7"/>
  <c r="Y47" i="7" s="1"/>
  <c r="X43" i="7"/>
  <c r="X47" i="7" s="1"/>
  <c r="W43" i="7"/>
  <c r="W47" i="7" s="1"/>
  <c r="V43" i="7"/>
  <c r="V47" i="7" s="1"/>
  <c r="U43" i="7"/>
  <c r="T43" i="7"/>
  <c r="S43" i="7"/>
  <c r="R43" i="7"/>
  <c r="Q43" i="7"/>
  <c r="Q47" i="7" s="1"/>
  <c r="P43" i="7"/>
  <c r="O43" i="7"/>
  <c r="N43" i="7"/>
  <c r="M43" i="7"/>
  <c r="M47" i="7" s="1"/>
  <c r="L43" i="7"/>
  <c r="L47" i="7" s="1"/>
  <c r="K43" i="7"/>
  <c r="K47" i="7" s="1"/>
  <c r="J43" i="7"/>
  <c r="J47" i="7" s="1"/>
  <c r="I43" i="7"/>
  <c r="H43" i="7"/>
  <c r="G43" i="7"/>
  <c r="F43" i="7"/>
  <c r="E43" i="7"/>
  <c r="E47" i="7" s="1"/>
  <c r="D43" i="7"/>
  <c r="C43" i="7"/>
  <c r="B43" i="7"/>
  <c r="DP42" i="7"/>
  <c r="DR42" i="7" s="1"/>
  <c r="DR41" i="7"/>
  <c r="DP41" i="7"/>
  <c r="DP40" i="7"/>
  <c r="DR40" i="7" s="1"/>
  <c r="DP39" i="7"/>
  <c r="DR39" i="7" s="1"/>
  <c r="DP38" i="7"/>
  <c r="DR38" i="7" s="1"/>
  <c r="DR37" i="7"/>
  <c r="DP37" i="7"/>
  <c r="DP36" i="7"/>
  <c r="DR36" i="7" s="1"/>
  <c r="DR35" i="7"/>
  <c r="DP35" i="7"/>
  <c r="DP34" i="7"/>
  <c r="DR34" i="7" s="1"/>
  <c r="DP33" i="7"/>
  <c r="DR33" i="7" s="1"/>
  <c r="DP32" i="7"/>
  <c r="DR32" i="7" s="1"/>
  <c r="DR31" i="7"/>
  <c r="DP31" i="7"/>
  <c r="DP30" i="7"/>
  <c r="DR30" i="7" s="1"/>
  <c r="DR29" i="7"/>
  <c r="DP29" i="7"/>
  <c r="DP28" i="7"/>
  <c r="DR28" i="7" s="1"/>
  <c r="DP27" i="7"/>
  <c r="DR27" i="7" s="1"/>
  <c r="DP26" i="7"/>
  <c r="DR26" i="7" s="1"/>
  <c r="DR25" i="7"/>
  <c r="DP25" i="7"/>
  <c r="DP24" i="7"/>
  <c r="DR24" i="7" s="1"/>
  <c r="DR23" i="7"/>
  <c r="DP23" i="7"/>
  <c r="DP22" i="7"/>
  <c r="DR22" i="7" s="1"/>
  <c r="DP21" i="7"/>
  <c r="DR21" i="7" s="1"/>
  <c r="DP20" i="7"/>
  <c r="DR20" i="7" s="1"/>
  <c r="DR19" i="7"/>
  <c r="DP19" i="7"/>
  <c r="DP18" i="7"/>
  <c r="DR18" i="7" s="1"/>
  <c r="DR17" i="7"/>
  <c r="DP17" i="7"/>
  <c r="DP16" i="7"/>
  <c r="DR16" i="7" s="1"/>
  <c r="DP15" i="7"/>
  <c r="DR15" i="7" s="1"/>
  <c r="DP14" i="7"/>
  <c r="DR14" i="7" s="1"/>
  <c r="DR13" i="7"/>
  <c r="DP13" i="7"/>
  <c r="DP12" i="7"/>
  <c r="DR12" i="7" s="1"/>
  <c r="DR11" i="7"/>
  <c r="DP11" i="7"/>
  <c r="DP10" i="7"/>
  <c r="DR10" i="7" s="1"/>
  <c r="DP9" i="7"/>
  <c r="DR9" i="7" s="1"/>
  <c r="DP8" i="7"/>
  <c r="DR8" i="7" s="1"/>
  <c r="DR7" i="7"/>
  <c r="DP7" i="7"/>
  <c r="DP6" i="7"/>
  <c r="DR6" i="7" s="1"/>
  <c r="DR5" i="7"/>
  <c r="DP5" i="7"/>
  <c r="DP4" i="7"/>
  <c r="DR4" i="7" s="1"/>
  <c r="DP3" i="7"/>
  <c r="DR3" i="7" s="1"/>
  <c r="DD42" i="5" l="1"/>
  <c r="BH41" i="5"/>
  <c r="DD39" i="5"/>
  <c r="BH38" i="5"/>
  <c r="BT37" i="5"/>
  <c r="CR36" i="5"/>
  <c r="X36" i="5"/>
  <c r="AV35" i="5"/>
  <c r="BT34" i="5"/>
  <c r="CR33" i="5"/>
  <c r="X33" i="5"/>
  <c r="AV32" i="5"/>
  <c r="BT31" i="5"/>
  <c r="CR30" i="5"/>
  <c r="X30" i="5"/>
  <c r="AV27" i="5"/>
  <c r="CU26" i="5"/>
  <c r="BB26" i="5"/>
  <c r="AS20" i="5"/>
  <c r="AV14" i="5"/>
  <c r="AV13" i="5"/>
  <c r="AJ42" i="5"/>
  <c r="CF40" i="5"/>
  <c r="AJ39" i="5"/>
  <c r="DD37" i="5"/>
  <c r="AJ37" i="5"/>
  <c r="BH36" i="5"/>
  <c r="CF35" i="5"/>
  <c r="DD34" i="5"/>
  <c r="AJ34" i="5"/>
  <c r="BH33" i="5"/>
  <c r="CF32" i="5"/>
  <c r="DD31" i="5"/>
  <c r="AJ31" i="5"/>
  <c r="BH30" i="5"/>
  <c r="CU29" i="5"/>
  <c r="BB29" i="5"/>
  <c r="AV42" i="5"/>
  <c r="CR40" i="5"/>
  <c r="AV39" i="5"/>
  <c r="AM29" i="5"/>
  <c r="DA28" i="5"/>
  <c r="CL28" i="5"/>
  <c r="AD28" i="5"/>
  <c r="AM23" i="5"/>
  <c r="AD18" i="5"/>
  <c r="BT15" i="5"/>
  <c r="AG29" i="5"/>
  <c r="CC27" i="5"/>
  <c r="AG26" i="5"/>
  <c r="CF20" i="5"/>
  <c r="BH13" i="5"/>
  <c r="BQ11" i="5"/>
  <c r="CC7" i="5"/>
  <c r="CU6" i="5"/>
  <c r="BQ29" i="5"/>
  <c r="DM27" i="5"/>
  <c r="BQ26" i="5"/>
  <c r="CF21" i="5"/>
  <c r="DD18" i="5"/>
  <c r="CR15" i="5"/>
  <c r="DJ11" i="5"/>
  <c r="DD8" i="5"/>
  <c r="CO29" i="5"/>
  <c r="AS28" i="5"/>
  <c r="CO26" i="5"/>
  <c r="AJ17" i="5"/>
  <c r="CX16" i="5"/>
  <c r="DD15" i="5"/>
  <c r="CO15" i="5"/>
  <c r="DM29" i="5"/>
  <c r="BQ28" i="5"/>
  <c r="DM26" i="5"/>
  <c r="BT18" i="5"/>
  <c r="DG17" i="5"/>
  <c r="DG14" i="5"/>
  <c r="AS11" i="5"/>
  <c r="CR10" i="5"/>
  <c r="CF17" i="5"/>
  <c r="AJ16" i="5"/>
  <c r="CF14" i="5"/>
  <c r="BT13" i="5"/>
  <c r="BT12" i="5"/>
  <c r="BE12" i="5"/>
  <c r="DG11" i="5"/>
  <c r="DD10" i="5"/>
  <c r="BB9" i="5"/>
  <c r="CL8" i="5"/>
  <c r="AG6" i="5"/>
  <c r="AV21" i="5"/>
  <c r="CR19" i="5"/>
  <c r="AV18" i="5"/>
  <c r="CR16" i="5"/>
  <c r="AV15" i="5"/>
  <c r="DD13" i="5"/>
  <c r="BN13" i="5"/>
  <c r="CO12" i="5"/>
  <c r="CO9" i="5"/>
  <c r="BH21" i="5"/>
  <c r="DD19" i="5"/>
  <c r="BH18" i="5"/>
  <c r="DD16" i="5"/>
  <c r="BH15" i="5"/>
  <c r="X14" i="5"/>
  <c r="AG9" i="5"/>
  <c r="AY8" i="5"/>
  <c r="CL5" i="5"/>
  <c r="BE5" i="5"/>
  <c r="AJ12" i="5"/>
  <c r="CF10" i="5"/>
  <c r="AJ9" i="5"/>
  <c r="AV9" i="5"/>
  <c r="BT9" i="5"/>
  <c r="CR12" i="5"/>
  <c r="AV11" i="5"/>
  <c r="CR9" i="5"/>
  <c r="DD9" i="5"/>
  <c r="AJ13" i="5"/>
  <c r="CF11" i="5"/>
  <c r="AJ10" i="5"/>
  <c r="CF8" i="5"/>
  <c r="DO47" i="7"/>
  <c r="I74" i="7"/>
  <c r="I4" i="5" l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M47" i="5"/>
  <c r="L47" i="5"/>
  <c r="K47" i="5"/>
  <c r="H47" i="5"/>
  <c r="D47" i="5"/>
  <c r="C47" i="5"/>
  <c r="B47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3" i="5"/>
  <c r="E3" i="5" l="1"/>
  <c r="EZ43" i="6" l="1"/>
  <c r="EZ47" i="6" s="1"/>
  <c r="EY43" i="6"/>
  <c r="EY47" i="6" s="1"/>
  <c r="EX43" i="6"/>
  <c r="EX47" i="6" s="1"/>
  <c r="EV43" i="6"/>
  <c r="EV47" i="6" s="1"/>
  <c r="EU43" i="6"/>
  <c r="EU47" i="6" s="1"/>
  <c r="ET43" i="6"/>
  <c r="ET47" i="6" s="1"/>
  <c r="ER43" i="6"/>
  <c r="ER47" i="6" s="1"/>
  <c r="EQ43" i="6"/>
  <c r="EQ47" i="6" s="1"/>
  <c r="EP43" i="6"/>
  <c r="EP47" i="6" s="1"/>
  <c r="EN43" i="6"/>
  <c r="EN47" i="6" s="1"/>
  <c r="EM43" i="6"/>
  <c r="EM47" i="6" s="1"/>
  <c r="EL43" i="6"/>
  <c r="EL47" i="6" s="1"/>
  <c r="EJ43" i="6"/>
  <c r="EJ47" i="6" s="1"/>
  <c r="EI43" i="6"/>
  <c r="EI47" i="6" s="1"/>
  <c r="EH43" i="6"/>
  <c r="EH47" i="6" s="1"/>
  <c r="EF43" i="6"/>
  <c r="EF47" i="6" s="1"/>
  <c r="EE43" i="6"/>
  <c r="EE47" i="6" s="1"/>
  <c r="ED43" i="6"/>
  <c r="ED47" i="6" s="1"/>
  <c r="EB43" i="6"/>
  <c r="EB47" i="6" s="1"/>
  <c r="EA43" i="6"/>
  <c r="EA47" i="6" s="1"/>
  <c r="DZ43" i="6"/>
  <c r="DZ47" i="6" s="1"/>
  <c r="DX43" i="6"/>
  <c r="DX47" i="6" s="1"/>
  <c r="DW43" i="6"/>
  <c r="DW47" i="6" s="1"/>
  <c r="DV43" i="6"/>
  <c r="DV47" i="6" s="1"/>
  <c r="DT43" i="6"/>
  <c r="DT47" i="6" s="1"/>
  <c r="DS43" i="6"/>
  <c r="DS47" i="6" s="1"/>
  <c r="DR43" i="6"/>
  <c r="DR47" i="6" s="1"/>
  <c r="DP43" i="6"/>
  <c r="DP47" i="6" s="1"/>
  <c r="DO43" i="6"/>
  <c r="DO47" i="6" s="1"/>
  <c r="DN43" i="6"/>
  <c r="DN47" i="6" s="1"/>
  <c r="DL43" i="6"/>
  <c r="DL47" i="6" s="1"/>
  <c r="DK43" i="6"/>
  <c r="DK47" i="6" s="1"/>
  <c r="DJ43" i="6"/>
  <c r="DJ47" i="6" s="1"/>
  <c r="DH43" i="6"/>
  <c r="DH47" i="6" s="1"/>
  <c r="DG43" i="6"/>
  <c r="DG47" i="6" s="1"/>
  <c r="DF43" i="6"/>
  <c r="DF47" i="6" s="1"/>
  <c r="DD43" i="6"/>
  <c r="DD47" i="6" s="1"/>
  <c r="DC43" i="6"/>
  <c r="DC47" i="6" s="1"/>
  <c r="DB43" i="6"/>
  <c r="DB47" i="6" s="1"/>
  <c r="CZ43" i="6"/>
  <c r="CZ47" i="6" s="1"/>
  <c r="CY43" i="6"/>
  <c r="CY47" i="6" s="1"/>
  <c r="CX43" i="6"/>
  <c r="CX47" i="6" s="1"/>
  <c r="CV43" i="6"/>
  <c r="CV47" i="6" s="1"/>
  <c r="CU43" i="6"/>
  <c r="CU47" i="6" s="1"/>
  <c r="CT43" i="6"/>
  <c r="CT47" i="6" s="1"/>
  <c r="CR43" i="6"/>
  <c r="CR47" i="6" s="1"/>
  <c r="CQ43" i="6"/>
  <c r="CQ47" i="6" s="1"/>
  <c r="CP43" i="6"/>
  <c r="CP47" i="6" s="1"/>
  <c r="CN43" i="6"/>
  <c r="CN47" i="6" s="1"/>
  <c r="CM43" i="6"/>
  <c r="CM47" i="6" s="1"/>
  <c r="CL43" i="6"/>
  <c r="CL47" i="6" s="1"/>
  <c r="CJ43" i="6"/>
  <c r="CJ47" i="6" s="1"/>
  <c r="CI43" i="6"/>
  <c r="CI47" i="6" s="1"/>
  <c r="CH43" i="6"/>
  <c r="CH47" i="6" s="1"/>
  <c r="CF43" i="6"/>
  <c r="CF47" i="6" s="1"/>
  <c r="CE43" i="6"/>
  <c r="CE47" i="6" s="1"/>
  <c r="CD43" i="6"/>
  <c r="CD47" i="6" s="1"/>
  <c r="CB43" i="6"/>
  <c r="CB47" i="6" s="1"/>
  <c r="CA43" i="6"/>
  <c r="CA47" i="6" s="1"/>
  <c r="BZ43" i="6"/>
  <c r="BZ47" i="6" s="1"/>
  <c r="BX43" i="6"/>
  <c r="BX47" i="6" s="1"/>
  <c r="BW43" i="6"/>
  <c r="BW47" i="6" s="1"/>
  <c r="BV43" i="6"/>
  <c r="BV47" i="6" s="1"/>
  <c r="BT43" i="6"/>
  <c r="BT47" i="6" s="1"/>
  <c r="BS43" i="6"/>
  <c r="BS47" i="6" s="1"/>
  <c r="BR43" i="6"/>
  <c r="BR47" i="6" s="1"/>
  <c r="BP43" i="6"/>
  <c r="BP47" i="6" s="1"/>
  <c r="BO43" i="6"/>
  <c r="BO47" i="6" s="1"/>
  <c r="BN43" i="6"/>
  <c r="BN47" i="6" s="1"/>
  <c r="BL43" i="6"/>
  <c r="BL47" i="6" s="1"/>
  <c r="BK43" i="6"/>
  <c r="BK47" i="6" s="1"/>
  <c r="BJ43" i="6"/>
  <c r="BJ47" i="6" s="1"/>
  <c r="BH43" i="6"/>
  <c r="BH47" i="6" s="1"/>
  <c r="BG43" i="6"/>
  <c r="BG47" i="6" s="1"/>
  <c r="BF43" i="6"/>
  <c r="BF47" i="6" s="1"/>
  <c r="BD43" i="6"/>
  <c r="BD47" i="6" s="1"/>
  <c r="BC43" i="6"/>
  <c r="BC47" i="6" s="1"/>
  <c r="BB43" i="6"/>
  <c r="BB47" i="6" s="1"/>
  <c r="AZ43" i="6"/>
  <c r="AZ47" i="6" s="1"/>
  <c r="AY43" i="6"/>
  <c r="AY47" i="6" s="1"/>
  <c r="AX43" i="6"/>
  <c r="AX47" i="6" s="1"/>
  <c r="AV43" i="6"/>
  <c r="AV47" i="6" s="1"/>
  <c r="AU43" i="6"/>
  <c r="AU47" i="6" s="1"/>
  <c r="AT43" i="6"/>
  <c r="AT47" i="6" s="1"/>
  <c r="AR43" i="6"/>
  <c r="AR47" i="6" s="1"/>
  <c r="AQ43" i="6"/>
  <c r="AQ47" i="6" s="1"/>
  <c r="AP43" i="6"/>
  <c r="AP47" i="6" s="1"/>
  <c r="AN43" i="6"/>
  <c r="AN47" i="6" s="1"/>
  <c r="AM43" i="6"/>
  <c r="AM47" i="6" s="1"/>
  <c r="AL43" i="6"/>
  <c r="AL47" i="6" s="1"/>
  <c r="AJ43" i="6"/>
  <c r="AJ47" i="6" s="1"/>
  <c r="AI43" i="6"/>
  <c r="AI47" i="6" s="1"/>
  <c r="AH43" i="6"/>
  <c r="AH47" i="6" s="1"/>
  <c r="AF43" i="6"/>
  <c r="AF47" i="6" s="1"/>
  <c r="AE43" i="6"/>
  <c r="AE47" i="6" s="1"/>
  <c r="AD43" i="6"/>
  <c r="AD47" i="6" s="1"/>
  <c r="AB43" i="6"/>
  <c r="AB47" i="6" s="1"/>
  <c r="AA43" i="6"/>
  <c r="AA47" i="6" s="1"/>
  <c r="Z43" i="6"/>
  <c r="Z47" i="6" s="1"/>
  <c r="X43" i="6"/>
  <c r="X47" i="6" s="1"/>
  <c r="W43" i="6"/>
  <c r="W47" i="6" s="1"/>
  <c r="V43" i="6"/>
  <c r="V47" i="6" s="1"/>
  <c r="T43" i="6"/>
  <c r="T47" i="6" s="1"/>
  <c r="S43" i="6"/>
  <c r="S47" i="6" s="1"/>
  <c r="R43" i="6"/>
  <c r="R47" i="6" s="1"/>
  <c r="P43" i="6"/>
  <c r="P47" i="6" s="1"/>
  <c r="O43" i="6"/>
  <c r="O47" i="6" s="1"/>
  <c r="N43" i="6"/>
  <c r="N47" i="6" s="1"/>
  <c r="L43" i="6"/>
  <c r="L47" i="6" s="1"/>
  <c r="K43" i="6"/>
  <c r="K47" i="6" s="1"/>
  <c r="J43" i="6"/>
  <c r="J47" i="6" s="1"/>
  <c r="H43" i="6"/>
  <c r="H47" i="6" s="1"/>
  <c r="G43" i="6"/>
  <c r="G47" i="6" s="1"/>
  <c r="F43" i="6"/>
  <c r="F47" i="6" s="1"/>
  <c r="D43" i="6"/>
  <c r="D47" i="6" s="1"/>
  <c r="C43" i="6"/>
  <c r="C47" i="6" s="1"/>
  <c r="B43" i="6"/>
  <c r="B47" i="6" s="1"/>
  <c r="FA42" i="6"/>
  <c r="EW42" i="6"/>
  <c r="ES42" i="6"/>
  <c r="EO42" i="6"/>
  <c r="EK42" i="6"/>
  <c r="EG42" i="6"/>
  <c r="EC42" i="6"/>
  <c r="DY42" i="6"/>
  <c r="DU42" i="6"/>
  <c r="DQ42" i="6"/>
  <c r="DM42" i="6"/>
  <c r="DI42" i="6"/>
  <c r="DE42" i="6"/>
  <c r="DA42" i="6"/>
  <c r="CW42" i="6"/>
  <c r="CS42" i="6"/>
  <c r="CO42" i="6"/>
  <c r="CK42" i="6"/>
  <c r="CG42" i="6"/>
  <c r="CC42" i="6"/>
  <c r="BY42" i="6"/>
  <c r="BU42" i="6"/>
  <c r="BQ42" i="6"/>
  <c r="BM42" i="6"/>
  <c r="BI42" i="6"/>
  <c r="BE42" i="6"/>
  <c r="BA42" i="6"/>
  <c r="AW42" i="6"/>
  <c r="AS42" i="6"/>
  <c r="AO42" i="6"/>
  <c r="AK42" i="6"/>
  <c r="AG42" i="6"/>
  <c r="AC42" i="6"/>
  <c r="Y42" i="6"/>
  <c r="U42" i="6"/>
  <c r="Q42" i="6"/>
  <c r="M42" i="6"/>
  <c r="I42" i="6"/>
  <c r="E42" i="6"/>
  <c r="FA41" i="6"/>
  <c r="EW41" i="6"/>
  <c r="ES41" i="6"/>
  <c r="EO41" i="6"/>
  <c r="EK41" i="6"/>
  <c r="EG41" i="6"/>
  <c r="EC41" i="6"/>
  <c r="DY41" i="6"/>
  <c r="DU41" i="6"/>
  <c r="DQ41" i="6"/>
  <c r="DM41" i="6"/>
  <c r="DI41" i="6"/>
  <c r="DE41" i="6"/>
  <c r="DA41" i="6"/>
  <c r="CW41" i="6"/>
  <c r="CS41" i="6"/>
  <c r="CO41" i="6"/>
  <c r="CK41" i="6"/>
  <c r="CG41" i="6"/>
  <c r="CC41" i="6"/>
  <c r="BY41" i="6"/>
  <c r="BU41" i="6"/>
  <c r="BQ41" i="6"/>
  <c r="BM41" i="6"/>
  <c r="BI41" i="6"/>
  <c r="BE41" i="6"/>
  <c r="BA41" i="6"/>
  <c r="AW41" i="6"/>
  <c r="AS41" i="6"/>
  <c r="AO41" i="6"/>
  <c r="AK41" i="6"/>
  <c r="AG41" i="6"/>
  <c r="AC41" i="6"/>
  <c r="Y41" i="6"/>
  <c r="U41" i="6"/>
  <c r="Q41" i="6"/>
  <c r="M41" i="6"/>
  <c r="I41" i="6"/>
  <c r="E41" i="6"/>
  <c r="FA40" i="6"/>
  <c r="EW40" i="6"/>
  <c r="ES40" i="6"/>
  <c r="EO40" i="6"/>
  <c r="EK40" i="6"/>
  <c r="EG40" i="6"/>
  <c r="EC40" i="6"/>
  <c r="DY40" i="6"/>
  <c r="DU40" i="6"/>
  <c r="DQ40" i="6"/>
  <c r="DM40" i="6"/>
  <c r="DI40" i="6"/>
  <c r="DE40" i="6"/>
  <c r="DA40" i="6"/>
  <c r="CW40" i="6"/>
  <c r="CS40" i="6"/>
  <c r="CO40" i="6"/>
  <c r="CK40" i="6"/>
  <c r="CG40" i="6"/>
  <c r="CC40" i="6"/>
  <c r="BY40" i="6"/>
  <c r="BU40" i="6"/>
  <c r="BQ40" i="6"/>
  <c r="BM40" i="6"/>
  <c r="BI40" i="6"/>
  <c r="BE40" i="6"/>
  <c r="BA40" i="6"/>
  <c r="AW40" i="6"/>
  <c r="AS40" i="6"/>
  <c r="AO40" i="6"/>
  <c r="AK40" i="6"/>
  <c r="AG40" i="6"/>
  <c r="AC40" i="6"/>
  <c r="Y40" i="6"/>
  <c r="U40" i="6"/>
  <c r="Q40" i="6"/>
  <c r="M40" i="6"/>
  <c r="I40" i="6"/>
  <c r="E40" i="6"/>
  <c r="FA39" i="6"/>
  <c r="EW39" i="6"/>
  <c r="ES39" i="6"/>
  <c r="EO39" i="6"/>
  <c r="EK39" i="6"/>
  <c r="EG39" i="6"/>
  <c r="EC39" i="6"/>
  <c r="DY39" i="6"/>
  <c r="DU39" i="6"/>
  <c r="DQ39" i="6"/>
  <c r="DM39" i="6"/>
  <c r="DI39" i="6"/>
  <c r="DE39" i="6"/>
  <c r="DA39" i="6"/>
  <c r="CW39" i="6"/>
  <c r="CS39" i="6"/>
  <c r="CO39" i="6"/>
  <c r="CK39" i="6"/>
  <c r="CG39" i="6"/>
  <c r="CC39" i="6"/>
  <c r="BY39" i="6"/>
  <c r="BU39" i="6"/>
  <c r="BQ39" i="6"/>
  <c r="BM39" i="6"/>
  <c r="BI39" i="6"/>
  <c r="BE39" i="6"/>
  <c r="BA39" i="6"/>
  <c r="AW39" i="6"/>
  <c r="AS39" i="6"/>
  <c r="AO39" i="6"/>
  <c r="AK39" i="6"/>
  <c r="AG39" i="6"/>
  <c r="AC39" i="6"/>
  <c r="Y39" i="6"/>
  <c r="U39" i="6"/>
  <c r="Q39" i="6"/>
  <c r="M39" i="6"/>
  <c r="I39" i="6"/>
  <c r="E39" i="6"/>
  <c r="FA38" i="6"/>
  <c r="EW38" i="6"/>
  <c r="ES38" i="6"/>
  <c r="EO38" i="6"/>
  <c r="EK38" i="6"/>
  <c r="EG38" i="6"/>
  <c r="EC38" i="6"/>
  <c r="DY38" i="6"/>
  <c r="DU38" i="6"/>
  <c r="DQ38" i="6"/>
  <c r="DM38" i="6"/>
  <c r="DI38" i="6"/>
  <c r="DE38" i="6"/>
  <c r="DA38" i="6"/>
  <c r="CW38" i="6"/>
  <c r="CS38" i="6"/>
  <c r="CO38" i="6"/>
  <c r="CK38" i="6"/>
  <c r="CG38" i="6"/>
  <c r="CC38" i="6"/>
  <c r="BY38" i="6"/>
  <c r="BU38" i="6"/>
  <c r="BQ38" i="6"/>
  <c r="BM38" i="6"/>
  <c r="BI38" i="6"/>
  <c r="BE38" i="6"/>
  <c r="BA38" i="6"/>
  <c r="AW38" i="6"/>
  <c r="AS38" i="6"/>
  <c r="AO38" i="6"/>
  <c r="AK38" i="6"/>
  <c r="AG38" i="6"/>
  <c r="AC38" i="6"/>
  <c r="Y38" i="6"/>
  <c r="U38" i="6"/>
  <c r="Q38" i="6"/>
  <c r="M38" i="6"/>
  <c r="I38" i="6"/>
  <c r="E38" i="6"/>
  <c r="FA37" i="6"/>
  <c r="EW37" i="6"/>
  <c r="ES37" i="6"/>
  <c r="EO37" i="6"/>
  <c r="EK37" i="6"/>
  <c r="EG37" i="6"/>
  <c r="EC37" i="6"/>
  <c r="DY37" i="6"/>
  <c r="DU37" i="6"/>
  <c r="DQ37" i="6"/>
  <c r="DM37" i="6"/>
  <c r="DI37" i="6"/>
  <c r="DE37" i="6"/>
  <c r="DA37" i="6"/>
  <c r="CW37" i="6"/>
  <c r="CS37" i="6"/>
  <c r="CO37" i="6"/>
  <c r="CK37" i="6"/>
  <c r="CG37" i="6"/>
  <c r="CC37" i="6"/>
  <c r="BY37" i="6"/>
  <c r="BU37" i="6"/>
  <c r="BQ37" i="6"/>
  <c r="BM37" i="6"/>
  <c r="BI37" i="6"/>
  <c r="BE37" i="6"/>
  <c r="BA37" i="6"/>
  <c r="AW37" i="6"/>
  <c r="AS37" i="6"/>
  <c r="AO37" i="6"/>
  <c r="AK37" i="6"/>
  <c r="AG37" i="6"/>
  <c r="AC37" i="6"/>
  <c r="Y37" i="6"/>
  <c r="U37" i="6"/>
  <c r="Q37" i="6"/>
  <c r="M37" i="6"/>
  <c r="I37" i="6"/>
  <c r="E37" i="6"/>
  <c r="FA36" i="6"/>
  <c r="EW36" i="6"/>
  <c r="ES36" i="6"/>
  <c r="EO36" i="6"/>
  <c r="EK36" i="6"/>
  <c r="EG36" i="6"/>
  <c r="EC36" i="6"/>
  <c r="DY36" i="6"/>
  <c r="DU36" i="6"/>
  <c r="DQ36" i="6"/>
  <c r="DM36" i="6"/>
  <c r="DI36" i="6"/>
  <c r="DE36" i="6"/>
  <c r="DA36" i="6"/>
  <c r="CW36" i="6"/>
  <c r="CS36" i="6"/>
  <c r="CO36" i="6"/>
  <c r="CK36" i="6"/>
  <c r="CG36" i="6"/>
  <c r="CC36" i="6"/>
  <c r="BY36" i="6"/>
  <c r="BU36" i="6"/>
  <c r="BQ36" i="6"/>
  <c r="BM36" i="6"/>
  <c r="BI36" i="6"/>
  <c r="BE36" i="6"/>
  <c r="BA36" i="6"/>
  <c r="AW36" i="6"/>
  <c r="AS36" i="6"/>
  <c r="AO36" i="6"/>
  <c r="AK36" i="6"/>
  <c r="AG36" i="6"/>
  <c r="AC36" i="6"/>
  <c r="Y36" i="6"/>
  <c r="U36" i="6"/>
  <c r="Q36" i="6"/>
  <c r="M36" i="6"/>
  <c r="I36" i="6"/>
  <c r="E36" i="6"/>
  <c r="FA35" i="6"/>
  <c r="EW35" i="6"/>
  <c r="ES35" i="6"/>
  <c r="EO35" i="6"/>
  <c r="EK35" i="6"/>
  <c r="EG35" i="6"/>
  <c r="EC35" i="6"/>
  <c r="DY35" i="6"/>
  <c r="DU35" i="6"/>
  <c r="DQ35" i="6"/>
  <c r="DM35" i="6"/>
  <c r="DI35" i="6"/>
  <c r="DE35" i="6"/>
  <c r="DA35" i="6"/>
  <c r="CW35" i="6"/>
  <c r="CS35" i="6"/>
  <c r="CO35" i="6"/>
  <c r="CK35" i="6"/>
  <c r="CG35" i="6"/>
  <c r="CC35" i="6"/>
  <c r="BY35" i="6"/>
  <c r="BU35" i="6"/>
  <c r="BQ35" i="6"/>
  <c r="BM35" i="6"/>
  <c r="BI35" i="6"/>
  <c r="BE35" i="6"/>
  <c r="BA35" i="6"/>
  <c r="AW35" i="6"/>
  <c r="AS35" i="6"/>
  <c r="AO35" i="6"/>
  <c r="AK35" i="6"/>
  <c r="AG35" i="6"/>
  <c r="AC35" i="6"/>
  <c r="Y35" i="6"/>
  <c r="U35" i="6"/>
  <c r="Q35" i="6"/>
  <c r="M35" i="6"/>
  <c r="I35" i="6"/>
  <c r="E35" i="6"/>
  <c r="FA34" i="6"/>
  <c r="EW34" i="6"/>
  <c r="ES34" i="6"/>
  <c r="EO34" i="6"/>
  <c r="EK34" i="6"/>
  <c r="EG34" i="6"/>
  <c r="EC34" i="6"/>
  <c r="DY34" i="6"/>
  <c r="DU34" i="6"/>
  <c r="DQ34" i="6"/>
  <c r="DM34" i="6"/>
  <c r="DI34" i="6"/>
  <c r="DE34" i="6"/>
  <c r="DA34" i="6"/>
  <c r="CW34" i="6"/>
  <c r="CS34" i="6"/>
  <c r="CO34" i="6"/>
  <c r="CK34" i="6"/>
  <c r="CG34" i="6"/>
  <c r="CC34" i="6"/>
  <c r="BY34" i="6"/>
  <c r="BU34" i="6"/>
  <c r="BQ34" i="6"/>
  <c r="BM34" i="6"/>
  <c r="BI34" i="6"/>
  <c r="BE34" i="6"/>
  <c r="BA34" i="6"/>
  <c r="AW34" i="6"/>
  <c r="AS34" i="6"/>
  <c r="AO34" i="6"/>
  <c r="AK34" i="6"/>
  <c r="AG34" i="6"/>
  <c r="AC34" i="6"/>
  <c r="Y34" i="6"/>
  <c r="U34" i="6"/>
  <c r="Q34" i="6"/>
  <c r="M34" i="6"/>
  <c r="I34" i="6"/>
  <c r="E34" i="6"/>
  <c r="FA33" i="6"/>
  <c r="EW33" i="6"/>
  <c r="ES33" i="6"/>
  <c r="EO33" i="6"/>
  <c r="EK33" i="6"/>
  <c r="EG33" i="6"/>
  <c r="EC33" i="6"/>
  <c r="DY33" i="6"/>
  <c r="DU33" i="6"/>
  <c r="DQ33" i="6"/>
  <c r="DM33" i="6"/>
  <c r="DI33" i="6"/>
  <c r="DE33" i="6"/>
  <c r="DA33" i="6"/>
  <c r="CW33" i="6"/>
  <c r="CS33" i="6"/>
  <c r="CO33" i="6"/>
  <c r="CK33" i="6"/>
  <c r="CG33" i="6"/>
  <c r="CC33" i="6"/>
  <c r="BY33" i="6"/>
  <c r="BU33" i="6"/>
  <c r="BQ33" i="6"/>
  <c r="BM33" i="6"/>
  <c r="BI33" i="6"/>
  <c r="BE33" i="6"/>
  <c r="BA33" i="6"/>
  <c r="AW33" i="6"/>
  <c r="AS33" i="6"/>
  <c r="AO33" i="6"/>
  <c r="AK33" i="6"/>
  <c r="AG33" i="6"/>
  <c r="AC33" i="6"/>
  <c r="Y33" i="6"/>
  <c r="U33" i="6"/>
  <c r="Q33" i="6"/>
  <c r="M33" i="6"/>
  <c r="I33" i="6"/>
  <c r="E33" i="6"/>
  <c r="FA32" i="6"/>
  <c r="EW32" i="6"/>
  <c r="ES32" i="6"/>
  <c r="EO32" i="6"/>
  <c r="EK32" i="6"/>
  <c r="EG32" i="6"/>
  <c r="EC32" i="6"/>
  <c r="DY32" i="6"/>
  <c r="DU32" i="6"/>
  <c r="DQ32" i="6"/>
  <c r="DM32" i="6"/>
  <c r="DI32" i="6"/>
  <c r="DE32" i="6"/>
  <c r="DA32" i="6"/>
  <c r="CW32" i="6"/>
  <c r="CS32" i="6"/>
  <c r="CO32" i="6"/>
  <c r="CK32" i="6"/>
  <c r="CG32" i="6"/>
  <c r="CC32" i="6"/>
  <c r="BY32" i="6"/>
  <c r="BU32" i="6"/>
  <c r="BQ32" i="6"/>
  <c r="BM32" i="6"/>
  <c r="BI32" i="6"/>
  <c r="BE32" i="6"/>
  <c r="BA32" i="6"/>
  <c r="AW32" i="6"/>
  <c r="AS32" i="6"/>
  <c r="AO32" i="6"/>
  <c r="AK32" i="6"/>
  <c r="AG32" i="6"/>
  <c r="AC32" i="6"/>
  <c r="Y32" i="6"/>
  <c r="U32" i="6"/>
  <c r="Q32" i="6"/>
  <c r="M32" i="6"/>
  <c r="I32" i="6"/>
  <c r="E32" i="6"/>
  <c r="FA31" i="6"/>
  <c r="EW31" i="6"/>
  <c r="ES31" i="6"/>
  <c r="EO31" i="6"/>
  <c r="EK31" i="6"/>
  <c r="EG31" i="6"/>
  <c r="EC31" i="6"/>
  <c r="DY31" i="6"/>
  <c r="DU31" i="6"/>
  <c r="DQ31" i="6"/>
  <c r="DM31" i="6"/>
  <c r="DI31" i="6"/>
  <c r="DE31" i="6"/>
  <c r="DA31" i="6"/>
  <c r="CW31" i="6"/>
  <c r="CS31" i="6"/>
  <c r="CO31" i="6"/>
  <c r="CK31" i="6"/>
  <c r="CG31" i="6"/>
  <c r="CC31" i="6"/>
  <c r="BY31" i="6"/>
  <c r="BU31" i="6"/>
  <c r="BQ31" i="6"/>
  <c r="BM31" i="6"/>
  <c r="BI31" i="6"/>
  <c r="BE31" i="6"/>
  <c r="BA31" i="6"/>
  <c r="AW31" i="6"/>
  <c r="AS31" i="6"/>
  <c r="AO31" i="6"/>
  <c r="AK31" i="6"/>
  <c r="AG31" i="6"/>
  <c r="AC31" i="6"/>
  <c r="Y31" i="6"/>
  <c r="U31" i="6"/>
  <c r="Q31" i="6"/>
  <c r="M31" i="6"/>
  <c r="I31" i="6"/>
  <c r="E31" i="6"/>
  <c r="FA30" i="6"/>
  <c r="EW30" i="6"/>
  <c r="ES30" i="6"/>
  <c r="EO30" i="6"/>
  <c r="EK30" i="6"/>
  <c r="EG30" i="6"/>
  <c r="EC30" i="6"/>
  <c r="DY30" i="6"/>
  <c r="DU30" i="6"/>
  <c r="DQ30" i="6"/>
  <c r="DM30" i="6"/>
  <c r="DI30" i="6"/>
  <c r="DE30" i="6"/>
  <c r="DA30" i="6"/>
  <c r="CW30" i="6"/>
  <c r="CS30" i="6"/>
  <c r="CO30" i="6"/>
  <c r="CK30" i="6"/>
  <c r="CG30" i="6"/>
  <c r="CC30" i="6"/>
  <c r="BY30" i="6"/>
  <c r="BU30" i="6"/>
  <c r="BQ30" i="6"/>
  <c r="BM30" i="6"/>
  <c r="BI30" i="6"/>
  <c r="BE30" i="6"/>
  <c r="BA30" i="6"/>
  <c r="AW30" i="6"/>
  <c r="AS30" i="6"/>
  <c r="AO30" i="6"/>
  <c r="AK30" i="6"/>
  <c r="AG30" i="6"/>
  <c r="AC30" i="6"/>
  <c r="Y30" i="6"/>
  <c r="U30" i="6"/>
  <c r="Q30" i="6"/>
  <c r="M30" i="6"/>
  <c r="I30" i="6"/>
  <c r="E30" i="6"/>
  <c r="FA29" i="6"/>
  <c r="EW29" i="6"/>
  <c r="ES29" i="6"/>
  <c r="EO29" i="6"/>
  <c r="EK29" i="6"/>
  <c r="EG29" i="6"/>
  <c r="EC29" i="6"/>
  <c r="DY29" i="6"/>
  <c r="DU29" i="6"/>
  <c r="DQ29" i="6"/>
  <c r="DM29" i="6"/>
  <c r="DI29" i="6"/>
  <c r="DE29" i="6"/>
  <c r="DA29" i="6"/>
  <c r="CW29" i="6"/>
  <c r="CS29" i="6"/>
  <c r="CO29" i="6"/>
  <c r="CK29" i="6"/>
  <c r="CG29" i="6"/>
  <c r="CC29" i="6"/>
  <c r="BY29" i="6"/>
  <c r="BU29" i="6"/>
  <c r="BQ29" i="6"/>
  <c r="BM29" i="6"/>
  <c r="BI29" i="6"/>
  <c r="BE29" i="6"/>
  <c r="BA29" i="6"/>
  <c r="AW29" i="6"/>
  <c r="AS29" i="6"/>
  <c r="AO29" i="6"/>
  <c r="AK29" i="6"/>
  <c r="AG29" i="6"/>
  <c r="AC29" i="6"/>
  <c r="Y29" i="6"/>
  <c r="U29" i="6"/>
  <c r="Q29" i="6"/>
  <c r="M29" i="6"/>
  <c r="I29" i="6"/>
  <c r="E29" i="6"/>
  <c r="FA28" i="6"/>
  <c r="EW28" i="6"/>
  <c r="ES28" i="6"/>
  <c r="EO28" i="6"/>
  <c r="EK28" i="6"/>
  <c r="EG28" i="6"/>
  <c r="EC28" i="6"/>
  <c r="DY28" i="6"/>
  <c r="DU28" i="6"/>
  <c r="DQ28" i="6"/>
  <c r="DM28" i="6"/>
  <c r="DI28" i="6"/>
  <c r="DE28" i="6"/>
  <c r="DA28" i="6"/>
  <c r="CW28" i="6"/>
  <c r="CS28" i="6"/>
  <c r="CO28" i="6"/>
  <c r="CK28" i="6"/>
  <c r="CG28" i="6"/>
  <c r="CC28" i="6"/>
  <c r="BY28" i="6"/>
  <c r="BU28" i="6"/>
  <c r="BQ28" i="6"/>
  <c r="BM28" i="6"/>
  <c r="BI28" i="6"/>
  <c r="BE28" i="6"/>
  <c r="BA28" i="6"/>
  <c r="AW28" i="6"/>
  <c r="AS28" i="6"/>
  <c r="AO28" i="6"/>
  <c r="AK28" i="6"/>
  <c r="AG28" i="6"/>
  <c r="AC28" i="6"/>
  <c r="Y28" i="6"/>
  <c r="U28" i="6"/>
  <c r="Q28" i="6"/>
  <c r="M28" i="6"/>
  <c r="I28" i="6"/>
  <c r="E28" i="6"/>
  <c r="FA27" i="6"/>
  <c r="EW27" i="6"/>
  <c r="ES27" i="6"/>
  <c r="EO27" i="6"/>
  <c r="EK27" i="6"/>
  <c r="EG27" i="6"/>
  <c r="EC27" i="6"/>
  <c r="DY27" i="6"/>
  <c r="DU27" i="6"/>
  <c r="DQ27" i="6"/>
  <c r="DM27" i="6"/>
  <c r="DI27" i="6"/>
  <c r="DE27" i="6"/>
  <c r="DA27" i="6"/>
  <c r="CW27" i="6"/>
  <c r="CS27" i="6"/>
  <c r="CO27" i="6"/>
  <c r="CK27" i="6"/>
  <c r="CG27" i="6"/>
  <c r="CC27" i="6"/>
  <c r="BY27" i="6"/>
  <c r="BU27" i="6"/>
  <c r="BQ27" i="6"/>
  <c r="BM27" i="6"/>
  <c r="BI27" i="6"/>
  <c r="BE27" i="6"/>
  <c r="BA27" i="6"/>
  <c r="AW27" i="6"/>
  <c r="AS27" i="6"/>
  <c r="AO27" i="6"/>
  <c r="AK27" i="6"/>
  <c r="AG27" i="6"/>
  <c r="AC27" i="6"/>
  <c r="Y27" i="6"/>
  <c r="U27" i="6"/>
  <c r="Q27" i="6"/>
  <c r="M27" i="6"/>
  <c r="I27" i="6"/>
  <c r="E27" i="6"/>
  <c r="FA26" i="6"/>
  <c r="EW26" i="6"/>
  <c r="ES26" i="6"/>
  <c r="EO26" i="6"/>
  <c r="EK26" i="6"/>
  <c r="EG26" i="6"/>
  <c r="EC26" i="6"/>
  <c r="DY26" i="6"/>
  <c r="DU26" i="6"/>
  <c r="DQ26" i="6"/>
  <c r="DM26" i="6"/>
  <c r="DI26" i="6"/>
  <c r="DE26" i="6"/>
  <c r="DA26" i="6"/>
  <c r="CW26" i="6"/>
  <c r="CS26" i="6"/>
  <c r="CO26" i="6"/>
  <c r="CK26" i="6"/>
  <c r="CG26" i="6"/>
  <c r="CC26" i="6"/>
  <c r="BY26" i="6"/>
  <c r="BU26" i="6"/>
  <c r="BQ26" i="6"/>
  <c r="BM26" i="6"/>
  <c r="BI26" i="6"/>
  <c r="BE26" i="6"/>
  <c r="BA26" i="6"/>
  <c r="AW26" i="6"/>
  <c r="AS26" i="6"/>
  <c r="AO26" i="6"/>
  <c r="AK26" i="6"/>
  <c r="AG26" i="6"/>
  <c r="AC26" i="6"/>
  <c r="Y26" i="6"/>
  <c r="U26" i="6"/>
  <c r="Q26" i="6"/>
  <c r="M26" i="6"/>
  <c r="I26" i="6"/>
  <c r="E26" i="6"/>
  <c r="FA25" i="6"/>
  <c r="EW25" i="6"/>
  <c r="ES25" i="6"/>
  <c r="EO25" i="6"/>
  <c r="EK25" i="6"/>
  <c r="EG25" i="6"/>
  <c r="EC25" i="6"/>
  <c r="DY25" i="6"/>
  <c r="DU25" i="6"/>
  <c r="DQ25" i="6"/>
  <c r="DM25" i="6"/>
  <c r="DI25" i="6"/>
  <c r="DE25" i="6"/>
  <c r="DA25" i="6"/>
  <c r="CW25" i="6"/>
  <c r="CS25" i="6"/>
  <c r="CO25" i="6"/>
  <c r="CK25" i="6"/>
  <c r="CG25" i="6"/>
  <c r="CC25" i="6"/>
  <c r="BY25" i="6"/>
  <c r="BU25" i="6"/>
  <c r="BQ25" i="6"/>
  <c r="BM25" i="6"/>
  <c r="BI25" i="6"/>
  <c r="BE25" i="6"/>
  <c r="BA25" i="6"/>
  <c r="AW25" i="6"/>
  <c r="AS25" i="6"/>
  <c r="AO25" i="6"/>
  <c r="AK25" i="6"/>
  <c r="AG25" i="6"/>
  <c r="AC25" i="6"/>
  <c r="Y25" i="6"/>
  <c r="U25" i="6"/>
  <c r="Q25" i="6"/>
  <c r="M25" i="6"/>
  <c r="I25" i="6"/>
  <c r="E25" i="6"/>
  <c r="FA24" i="6"/>
  <c r="EW24" i="6"/>
  <c r="ES24" i="6"/>
  <c r="EO24" i="6"/>
  <c r="EK24" i="6"/>
  <c r="EG24" i="6"/>
  <c r="EC24" i="6"/>
  <c r="DY24" i="6"/>
  <c r="DU24" i="6"/>
  <c r="DQ24" i="6"/>
  <c r="DM24" i="6"/>
  <c r="DI24" i="6"/>
  <c r="DE24" i="6"/>
  <c r="DA24" i="6"/>
  <c r="CW24" i="6"/>
  <c r="CS24" i="6"/>
  <c r="CO24" i="6"/>
  <c r="CK24" i="6"/>
  <c r="CG24" i="6"/>
  <c r="CC24" i="6"/>
  <c r="BY24" i="6"/>
  <c r="BU24" i="6"/>
  <c r="BQ24" i="6"/>
  <c r="BM24" i="6"/>
  <c r="BI24" i="6"/>
  <c r="BE24" i="6"/>
  <c r="BA24" i="6"/>
  <c r="AW24" i="6"/>
  <c r="AS24" i="6"/>
  <c r="AO24" i="6"/>
  <c r="AK24" i="6"/>
  <c r="AG24" i="6"/>
  <c r="AC24" i="6"/>
  <c r="Y24" i="6"/>
  <c r="U24" i="6"/>
  <c r="Q24" i="6"/>
  <c r="M24" i="6"/>
  <c r="I24" i="6"/>
  <c r="E24" i="6"/>
  <c r="FA23" i="6"/>
  <c r="EW23" i="6"/>
  <c r="ES23" i="6"/>
  <c r="EO23" i="6"/>
  <c r="EK23" i="6"/>
  <c r="EG23" i="6"/>
  <c r="EC23" i="6"/>
  <c r="DY23" i="6"/>
  <c r="DU23" i="6"/>
  <c r="DQ23" i="6"/>
  <c r="DM23" i="6"/>
  <c r="DI23" i="6"/>
  <c r="DE23" i="6"/>
  <c r="DA23" i="6"/>
  <c r="CW23" i="6"/>
  <c r="CS23" i="6"/>
  <c r="CO23" i="6"/>
  <c r="CK23" i="6"/>
  <c r="CG23" i="6"/>
  <c r="CC23" i="6"/>
  <c r="BY23" i="6"/>
  <c r="BU23" i="6"/>
  <c r="BQ23" i="6"/>
  <c r="BM23" i="6"/>
  <c r="BI23" i="6"/>
  <c r="BE23" i="6"/>
  <c r="BA23" i="6"/>
  <c r="AW23" i="6"/>
  <c r="AS23" i="6"/>
  <c r="AO23" i="6"/>
  <c r="AK23" i="6"/>
  <c r="AG23" i="6"/>
  <c r="AC23" i="6"/>
  <c r="Y23" i="6"/>
  <c r="U23" i="6"/>
  <c r="Q23" i="6"/>
  <c r="M23" i="6"/>
  <c r="I23" i="6"/>
  <c r="E23" i="6"/>
  <c r="FA22" i="6"/>
  <c r="EW22" i="6"/>
  <c r="ES22" i="6"/>
  <c r="EO22" i="6"/>
  <c r="EK22" i="6"/>
  <c r="EG22" i="6"/>
  <c r="EC22" i="6"/>
  <c r="DY22" i="6"/>
  <c r="DU22" i="6"/>
  <c r="DQ22" i="6"/>
  <c r="DM22" i="6"/>
  <c r="DI22" i="6"/>
  <c r="DE22" i="6"/>
  <c r="DA22" i="6"/>
  <c r="CW22" i="6"/>
  <c r="CS22" i="6"/>
  <c r="CO22" i="6"/>
  <c r="CK22" i="6"/>
  <c r="CG22" i="6"/>
  <c r="CC22" i="6"/>
  <c r="BY22" i="6"/>
  <c r="BU22" i="6"/>
  <c r="BQ22" i="6"/>
  <c r="BM22" i="6"/>
  <c r="BI22" i="6"/>
  <c r="BE22" i="6"/>
  <c r="BA22" i="6"/>
  <c r="AW22" i="6"/>
  <c r="AS22" i="6"/>
  <c r="AO22" i="6"/>
  <c r="AK22" i="6"/>
  <c r="AG22" i="6"/>
  <c r="AC22" i="6"/>
  <c r="Y22" i="6"/>
  <c r="U22" i="6"/>
  <c r="Q22" i="6"/>
  <c r="M22" i="6"/>
  <c r="I22" i="6"/>
  <c r="E22" i="6"/>
  <c r="FA21" i="6"/>
  <c r="EW21" i="6"/>
  <c r="ES21" i="6"/>
  <c r="EO21" i="6"/>
  <c r="EK21" i="6"/>
  <c r="EG21" i="6"/>
  <c r="EC21" i="6"/>
  <c r="DY21" i="6"/>
  <c r="DU21" i="6"/>
  <c r="DQ21" i="6"/>
  <c r="DM21" i="6"/>
  <c r="DI21" i="6"/>
  <c r="DE21" i="6"/>
  <c r="DA21" i="6"/>
  <c r="CW21" i="6"/>
  <c r="CS21" i="6"/>
  <c r="CO21" i="6"/>
  <c r="CK21" i="6"/>
  <c r="CG21" i="6"/>
  <c r="CC21" i="6"/>
  <c r="BY21" i="6"/>
  <c r="BU21" i="6"/>
  <c r="BQ21" i="6"/>
  <c r="BM21" i="6"/>
  <c r="BI21" i="6"/>
  <c r="BE21" i="6"/>
  <c r="BA21" i="6"/>
  <c r="AW21" i="6"/>
  <c r="AS21" i="6"/>
  <c r="AO21" i="6"/>
  <c r="AK21" i="6"/>
  <c r="AG21" i="6"/>
  <c r="AC21" i="6"/>
  <c r="Y21" i="6"/>
  <c r="U21" i="6"/>
  <c r="Q21" i="6"/>
  <c r="M21" i="6"/>
  <c r="I21" i="6"/>
  <c r="E21" i="6"/>
  <c r="FA20" i="6"/>
  <c r="EW20" i="6"/>
  <c r="ES20" i="6"/>
  <c r="EO20" i="6"/>
  <c r="EK20" i="6"/>
  <c r="EG20" i="6"/>
  <c r="EC20" i="6"/>
  <c r="DY20" i="6"/>
  <c r="DU20" i="6"/>
  <c r="DQ20" i="6"/>
  <c r="DM20" i="6"/>
  <c r="DI20" i="6"/>
  <c r="DE20" i="6"/>
  <c r="DA20" i="6"/>
  <c r="CW20" i="6"/>
  <c r="CS20" i="6"/>
  <c r="CO20" i="6"/>
  <c r="CK20" i="6"/>
  <c r="CG20" i="6"/>
  <c r="CC20" i="6"/>
  <c r="BY20" i="6"/>
  <c r="BU20" i="6"/>
  <c r="BQ20" i="6"/>
  <c r="BM20" i="6"/>
  <c r="BI20" i="6"/>
  <c r="BE20" i="6"/>
  <c r="BA20" i="6"/>
  <c r="AW20" i="6"/>
  <c r="AS20" i="6"/>
  <c r="AO20" i="6"/>
  <c r="AK20" i="6"/>
  <c r="AG20" i="6"/>
  <c r="AC20" i="6"/>
  <c r="Y20" i="6"/>
  <c r="U20" i="6"/>
  <c r="Q20" i="6"/>
  <c r="M20" i="6"/>
  <c r="I20" i="6"/>
  <c r="E20" i="6"/>
  <c r="FA19" i="6"/>
  <c r="EW19" i="6"/>
  <c r="ES19" i="6"/>
  <c r="EO19" i="6"/>
  <c r="EK19" i="6"/>
  <c r="EG19" i="6"/>
  <c r="EC19" i="6"/>
  <c r="DY19" i="6"/>
  <c r="DU19" i="6"/>
  <c r="DQ19" i="6"/>
  <c r="DM19" i="6"/>
  <c r="DI19" i="6"/>
  <c r="DE19" i="6"/>
  <c r="DA19" i="6"/>
  <c r="CW19" i="6"/>
  <c r="CS19" i="6"/>
  <c r="CO19" i="6"/>
  <c r="CK19" i="6"/>
  <c r="CG19" i="6"/>
  <c r="CC19" i="6"/>
  <c r="BY19" i="6"/>
  <c r="BU19" i="6"/>
  <c r="BQ19" i="6"/>
  <c r="BM19" i="6"/>
  <c r="BI19" i="6"/>
  <c r="BE19" i="6"/>
  <c r="BA19" i="6"/>
  <c r="AW19" i="6"/>
  <c r="AS19" i="6"/>
  <c r="AO19" i="6"/>
  <c r="AK19" i="6"/>
  <c r="AG19" i="6"/>
  <c r="AC19" i="6"/>
  <c r="Y19" i="6"/>
  <c r="U19" i="6"/>
  <c r="Q19" i="6"/>
  <c r="M19" i="6"/>
  <c r="I19" i="6"/>
  <c r="E19" i="6"/>
  <c r="FA18" i="6"/>
  <c r="EW18" i="6"/>
  <c r="ES18" i="6"/>
  <c r="EO18" i="6"/>
  <c r="EK18" i="6"/>
  <c r="EG18" i="6"/>
  <c r="EC18" i="6"/>
  <c r="DY18" i="6"/>
  <c r="DU18" i="6"/>
  <c r="DQ18" i="6"/>
  <c r="DM18" i="6"/>
  <c r="DI18" i="6"/>
  <c r="DE18" i="6"/>
  <c r="DA18" i="6"/>
  <c r="CW18" i="6"/>
  <c r="CS18" i="6"/>
  <c r="CO18" i="6"/>
  <c r="CK18" i="6"/>
  <c r="CG18" i="6"/>
  <c r="CC18" i="6"/>
  <c r="BY18" i="6"/>
  <c r="BU18" i="6"/>
  <c r="BQ18" i="6"/>
  <c r="BM18" i="6"/>
  <c r="BI18" i="6"/>
  <c r="BE18" i="6"/>
  <c r="BA18" i="6"/>
  <c r="AW18" i="6"/>
  <c r="AS18" i="6"/>
  <c r="AO18" i="6"/>
  <c r="AK18" i="6"/>
  <c r="AG18" i="6"/>
  <c r="AC18" i="6"/>
  <c r="Y18" i="6"/>
  <c r="U18" i="6"/>
  <c r="Q18" i="6"/>
  <c r="M18" i="6"/>
  <c r="I18" i="6"/>
  <c r="E18" i="6"/>
  <c r="FA17" i="6"/>
  <c r="EW17" i="6"/>
  <c r="ES17" i="6"/>
  <c r="EO17" i="6"/>
  <c r="EK17" i="6"/>
  <c r="EG17" i="6"/>
  <c r="EC17" i="6"/>
  <c r="DY17" i="6"/>
  <c r="DU17" i="6"/>
  <c r="DQ17" i="6"/>
  <c r="DM17" i="6"/>
  <c r="DI17" i="6"/>
  <c r="DE17" i="6"/>
  <c r="DA17" i="6"/>
  <c r="CW17" i="6"/>
  <c r="CS17" i="6"/>
  <c r="CO17" i="6"/>
  <c r="CK17" i="6"/>
  <c r="CG17" i="6"/>
  <c r="CC17" i="6"/>
  <c r="BY17" i="6"/>
  <c r="BU17" i="6"/>
  <c r="BQ17" i="6"/>
  <c r="BM17" i="6"/>
  <c r="BI17" i="6"/>
  <c r="BE17" i="6"/>
  <c r="BA17" i="6"/>
  <c r="AW17" i="6"/>
  <c r="AS17" i="6"/>
  <c r="AO17" i="6"/>
  <c r="AK17" i="6"/>
  <c r="AG17" i="6"/>
  <c r="AC17" i="6"/>
  <c r="Y17" i="6"/>
  <c r="U17" i="6"/>
  <c r="Q17" i="6"/>
  <c r="M17" i="6"/>
  <c r="I17" i="6"/>
  <c r="E17" i="6"/>
  <c r="FA16" i="6"/>
  <c r="EW16" i="6"/>
  <c r="ES16" i="6"/>
  <c r="EO16" i="6"/>
  <c r="EK16" i="6"/>
  <c r="EG16" i="6"/>
  <c r="EC16" i="6"/>
  <c r="DY16" i="6"/>
  <c r="DU16" i="6"/>
  <c r="DQ16" i="6"/>
  <c r="DM16" i="6"/>
  <c r="DI16" i="6"/>
  <c r="DE16" i="6"/>
  <c r="DA16" i="6"/>
  <c r="CW16" i="6"/>
  <c r="CS16" i="6"/>
  <c r="CO16" i="6"/>
  <c r="CK16" i="6"/>
  <c r="CG16" i="6"/>
  <c r="CC16" i="6"/>
  <c r="BY16" i="6"/>
  <c r="BU16" i="6"/>
  <c r="BQ16" i="6"/>
  <c r="BM16" i="6"/>
  <c r="BI16" i="6"/>
  <c r="BE16" i="6"/>
  <c r="BA16" i="6"/>
  <c r="AW16" i="6"/>
  <c r="AS16" i="6"/>
  <c r="AO16" i="6"/>
  <c r="AK16" i="6"/>
  <c r="AG16" i="6"/>
  <c r="AC16" i="6"/>
  <c r="Y16" i="6"/>
  <c r="U16" i="6"/>
  <c r="Q16" i="6"/>
  <c r="M16" i="6"/>
  <c r="I16" i="6"/>
  <c r="E16" i="6"/>
  <c r="FA15" i="6"/>
  <c r="EW15" i="6"/>
  <c r="ES15" i="6"/>
  <c r="EO15" i="6"/>
  <c r="EK15" i="6"/>
  <c r="EG15" i="6"/>
  <c r="EC15" i="6"/>
  <c r="DY15" i="6"/>
  <c r="DU15" i="6"/>
  <c r="DQ15" i="6"/>
  <c r="DM15" i="6"/>
  <c r="DI15" i="6"/>
  <c r="DE15" i="6"/>
  <c r="DA15" i="6"/>
  <c r="CW15" i="6"/>
  <c r="CS15" i="6"/>
  <c r="CO15" i="6"/>
  <c r="CK15" i="6"/>
  <c r="CG15" i="6"/>
  <c r="CC15" i="6"/>
  <c r="BY15" i="6"/>
  <c r="BU15" i="6"/>
  <c r="BQ15" i="6"/>
  <c r="BM15" i="6"/>
  <c r="BI15" i="6"/>
  <c r="BE15" i="6"/>
  <c r="BA15" i="6"/>
  <c r="AW15" i="6"/>
  <c r="AS15" i="6"/>
  <c r="AO15" i="6"/>
  <c r="AK15" i="6"/>
  <c r="AG15" i="6"/>
  <c r="AC15" i="6"/>
  <c r="Y15" i="6"/>
  <c r="U15" i="6"/>
  <c r="Q15" i="6"/>
  <c r="M15" i="6"/>
  <c r="I15" i="6"/>
  <c r="E15" i="6"/>
  <c r="FA14" i="6"/>
  <c r="EW14" i="6"/>
  <c r="ES14" i="6"/>
  <c r="EO14" i="6"/>
  <c r="EK14" i="6"/>
  <c r="EG14" i="6"/>
  <c r="EC14" i="6"/>
  <c r="DY14" i="6"/>
  <c r="DU14" i="6"/>
  <c r="DQ14" i="6"/>
  <c r="DM14" i="6"/>
  <c r="DI14" i="6"/>
  <c r="DE14" i="6"/>
  <c r="DA14" i="6"/>
  <c r="CW14" i="6"/>
  <c r="CS14" i="6"/>
  <c r="CO14" i="6"/>
  <c r="CK14" i="6"/>
  <c r="CG14" i="6"/>
  <c r="CC14" i="6"/>
  <c r="BY14" i="6"/>
  <c r="BU14" i="6"/>
  <c r="BQ14" i="6"/>
  <c r="BM14" i="6"/>
  <c r="BI14" i="6"/>
  <c r="BE14" i="6"/>
  <c r="BA14" i="6"/>
  <c r="AW14" i="6"/>
  <c r="AS14" i="6"/>
  <c r="AO14" i="6"/>
  <c r="AK14" i="6"/>
  <c r="AG14" i="6"/>
  <c r="AC14" i="6"/>
  <c r="Y14" i="6"/>
  <c r="U14" i="6"/>
  <c r="Q14" i="6"/>
  <c r="M14" i="6"/>
  <c r="I14" i="6"/>
  <c r="E14" i="6"/>
  <c r="FA13" i="6"/>
  <c r="EW13" i="6"/>
  <c r="ES13" i="6"/>
  <c r="EO13" i="6"/>
  <c r="EK13" i="6"/>
  <c r="EG13" i="6"/>
  <c r="EC13" i="6"/>
  <c r="DY13" i="6"/>
  <c r="DU13" i="6"/>
  <c r="DQ13" i="6"/>
  <c r="DM13" i="6"/>
  <c r="DI13" i="6"/>
  <c r="DE13" i="6"/>
  <c r="DA13" i="6"/>
  <c r="CW13" i="6"/>
  <c r="CS13" i="6"/>
  <c r="CO13" i="6"/>
  <c r="CK13" i="6"/>
  <c r="CG13" i="6"/>
  <c r="CC13" i="6"/>
  <c r="BY13" i="6"/>
  <c r="BU13" i="6"/>
  <c r="BQ13" i="6"/>
  <c r="BM13" i="6"/>
  <c r="BI13" i="6"/>
  <c r="BE13" i="6"/>
  <c r="BA13" i="6"/>
  <c r="AW13" i="6"/>
  <c r="AS13" i="6"/>
  <c r="AO13" i="6"/>
  <c r="AK13" i="6"/>
  <c r="AG13" i="6"/>
  <c r="AC13" i="6"/>
  <c r="Y13" i="6"/>
  <c r="U13" i="6"/>
  <c r="Q13" i="6"/>
  <c r="M13" i="6"/>
  <c r="I13" i="6"/>
  <c r="E13" i="6"/>
  <c r="FA12" i="6"/>
  <c r="EW12" i="6"/>
  <c r="ES12" i="6"/>
  <c r="EO12" i="6"/>
  <c r="EK12" i="6"/>
  <c r="EG12" i="6"/>
  <c r="EC12" i="6"/>
  <c r="DY12" i="6"/>
  <c r="DU12" i="6"/>
  <c r="DQ12" i="6"/>
  <c r="DM12" i="6"/>
  <c r="DI12" i="6"/>
  <c r="DE12" i="6"/>
  <c r="DA12" i="6"/>
  <c r="CW12" i="6"/>
  <c r="CS12" i="6"/>
  <c r="CO12" i="6"/>
  <c r="CK12" i="6"/>
  <c r="CG12" i="6"/>
  <c r="CC12" i="6"/>
  <c r="BY12" i="6"/>
  <c r="BU12" i="6"/>
  <c r="BQ12" i="6"/>
  <c r="BM12" i="6"/>
  <c r="BI12" i="6"/>
  <c r="BE12" i="6"/>
  <c r="BA12" i="6"/>
  <c r="AW12" i="6"/>
  <c r="AS12" i="6"/>
  <c r="AO12" i="6"/>
  <c r="AK12" i="6"/>
  <c r="AG12" i="6"/>
  <c r="AC12" i="6"/>
  <c r="Y12" i="6"/>
  <c r="U12" i="6"/>
  <c r="Q12" i="6"/>
  <c r="M12" i="6"/>
  <c r="I12" i="6"/>
  <c r="E12" i="6"/>
  <c r="FA11" i="6"/>
  <c r="EW11" i="6"/>
  <c r="ES11" i="6"/>
  <c r="EO11" i="6"/>
  <c r="EK11" i="6"/>
  <c r="EG11" i="6"/>
  <c r="EC11" i="6"/>
  <c r="DY11" i="6"/>
  <c r="DU11" i="6"/>
  <c r="DQ11" i="6"/>
  <c r="DM11" i="6"/>
  <c r="DI11" i="6"/>
  <c r="DE11" i="6"/>
  <c r="DA11" i="6"/>
  <c r="CW11" i="6"/>
  <c r="CS11" i="6"/>
  <c r="CO11" i="6"/>
  <c r="CK11" i="6"/>
  <c r="CG11" i="6"/>
  <c r="CC11" i="6"/>
  <c r="BY11" i="6"/>
  <c r="BU11" i="6"/>
  <c r="BQ11" i="6"/>
  <c r="BM11" i="6"/>
  <c r="BI11" i="6"/>
  <c r="BE11" i="6"/>
  <c r="BA11" i="6"/>
  <c r="AW11" i="6"/>
  <c r="AS11" i="6"/>
  <c r="AO11" i="6"/>
  <c r="AK11" i="6"/>
  <c r="AG11" i="6"/>
  <c r="AC11" i="6"/>
  <c r="Y11" i="6"/>
  <c r="U11" i="6"/>
  <c r="Q11" i="6"/>
  <c r="M11" i="6"/>
  <c r="I11" i="6"/>
  <c r="E11" i="6"/>
  <c r="FA10" i="6"/>
  <c r="EW10" i="6"/>
  <c r="ES10" i="6"/>
  <c r="EO10" i="6"/>
  <c r="EK10" i="6"/>
  <c r="EG10" i="6"/>
  <c r="EC10" i="6"/>
  <c r="DY10" i="6"/>
  <c r="DU10" i="6"/>
  <c r="DQ10" i="6"/>
  <c r="DM10" i="6"/>
  <c r="DI10" i="6"/>
  <c r="DE10" i="6"/>
  <c r="DA10" i="6"/>
  <c r="CW10" i="6"/>
  <c r="CS10" i="6"/>
  <c r="CO10" i="6"/>
  <c r="CK10" i="6"/>
  <c r="CG10" i="6"/>
  <c r="CC10" i="6"/>
  <c r="BY10" i="6"/>
  <c r="BU10" i="6"/>
  <c r="BQ10" i="6"/>
  <c r="BM10" i="6"/>
  <c r="BI10" i="6"/>
  <c r="BE10" i="6"/>
  <c r="BA10" i="6"/>
  <c r="AW10" i="6"/>
  <c r="AS10" i="6"/>
  <c r="AO10" i="6"/>
  <c r="AK10" i="6"/>
  <c r="AG10" i="6"/>
  <c r="AC10" i="6"/>
  <c r="Y10" i="6"/>
  <c r="U10" i="6"/>
  <c r="Q10" i="6"/>
  <c r="M10" i="6"/>
  <c r="I10" i="6"/>
  <c r="E10" i="6"/>
  <c r="FA9" i="6"/>
  <c r="EW9" i="6"/>
  <c r="ES9" i="6"/>
  <c r="EO9" i="6"/>
  <c r="EK9" i="6"/>
  <c r="EG9" i="6"/>
  <c r="EC9" i="6"/>
  <c r="DY9" i="6"/>
  <c r="DU9" i="6"/>
  <c r="DQ9" i="6"/>
  <c r="DM9" i="6"/>
  <c r="DI9" i="6"/>
  <c r="DE9" i="6"/>
  <c r="DA9" i="6"/>
  <c r="CW9" i="6"/>
  <c r="CS9" i="6"/>
  <c r="CO9" i="6"/>
  <c r="CK9" i="6"/>
  <c r="CG9" i="6"/>
  <c r="CC9" i="6"/>
  <c r="BY9" i="6"/>
  <c r="BU9" i="6"/>
  <c r="BQ9" i="6"/>
  <c r="BM9" i="6"/>
  <c r="BI9" i="6"/>
  <c r="BE9" i="6"/>
  <c r="BA9" i="6"/>
  <c r="AW9" i="6"/>
  <c r="AS9" i="6"/>
  <c r="AO9" i="6"/>
  <c r="AK9" i="6"/>
  <c r="AG9" i="6"/>
  <c r="AC9" i="6"/>
  <c r="Y9" i="6"/>
  <c r="U9" i="6"/>
  <c r="Q9" i="6"/>
  <c r="M9" i="6"/>
  <c r="I9" i="6"/>
  <c r="E9" i="6"/>
  <c r="FA8" i="6"/>
  <c r="EW8" i="6"/>
  <c r="ES8" i="6"/>
  <c r="EO8" i="6"/>
  <c r="EK8" i="6"/>
  <c r="EG8" i="6"/>
  <c r="EC8" i="6"/>
  <c r="DY8" i="6"/>
  <c r="DU8" i="6"/>
  <c r="DQ8" i="6"/>
  <c r="DM8" i="6"/>
  <c r="DI8" i="6"/>
  <c r="DE8" i="6"/>
  <c r="DA8" i="6"/>
  <c r="CW8" i="6"/>
  <c r="CS8" i="6"/>
  <c r="CO8" i="6"/>
  <c r="CK8" i="6"/>
  <c r="CG8" i="6"/>
  <c r="CC8" i="6"/>
  <c r="BY8" i="6"/>
  <c r="BU8" i="6"/>
  <c r="BQ8" i="6"/>
  <c r="BM8" i="6"/>
  <c r="BI8" i="6"/>
  <c r="BE8" i="6"/>
  <c r="BA8" i="6"/>
  <c r="AW8" i="6"/>
  <c r="AS8" i="6"/>
  <c r="AO8" i="6"/>
  <c r="AK8" i="6"/>
  <c r="AG8" i="6"/>
  <c r="AC8" i="6"/>
  <c r="Y8" i="6"/>
  <c r="U8" i="6"/>
  <c r="Q8" i="6"/>
  <c r="M8" i="6"/>
  <c r="I8" i="6"/>
  <c r="E8" i="6"/>
  <c r="FA7" i="6"/>
  <c r="EW7" i="6"/>
  <c r="ES7" i="6"/>
  <c r="EO7" i="6"/>
  <c r="EK7" i="6"/>
  <c r="EG7" i="6"/>
  <c r="EC7" i="6"/>
  <c r="DY7" i="6"/>
  <c r="DU7" i="6"/>
  <c r="DQ7" i="6"/>
  <c r="DM7" i="6"/>
  <c r="DI7" i="6"/>
  <c r="DE7" i="6"/>
  <c r="DA7" i="6"/>
  <c r="CW7" i="6"/>
  <c r="CS7" i="6"/>
  <c r="CO7" i="6"/>
  <c r="CK7" i="6"/>
  <c r="CG7" i="6"/>
  <c r="CC7" i="6"/>
  <c r="BY7" i="6"/>
  <c r="BU7" i="6"/>
  <c r="BQ7" i="6"/>
  <c r="BM7" i="6"/>
  <c r="BI7" i="6"/>
  <c r="BE7" i="6"/>
  <c r="BA7" i="6"/>
  <c r="AW7" i="6"/>
  <c r="AS7" i="6"/>
  <c r="AO7" i="6"/>
  <c r="AK7" i="6"/>
  <c r="AG7" i="6"/>
  <c r="AC7" i="6"/>
  <c r="Y7" i="6"/>
  <c r="U7" i="6"/>
  <c r="Q7" i="6"/>
  <c r="M7" i="6"/>
  <c r="I7" i="6"/>
  <c r="E7" i="6"/>
  <c r="FA6" i="6"/>
  <c r="EW6" i="6"/>
  <c r="ES6" i="6"/>
  <c r="EO6" i="6"/>
  <c r="EK6" i="6"/>
  <c r="EG6" i="6"/>
  <c r="EC6" i="6"/>
  <c r="DY6" i="6"/>
  <c r="DU6" i="6"/>
  <c r="DQ6" i="6"/>
  <c r="DM6" i="6"/>
  <c r="DI6" i="6"/>
  <c r="DE6" i="6"/>
  <c r="DA6" i="6"/>
  <c r="CW6" i="6"/>
  <c r="CS6" i="6"/>
  <c r="CO6" i="6"/>
  <c r="CK6" i="6"/>
  <c r="CG6" i="6"/>
  <c r="CC6" i="6"/>
  <c r="BY6" i="6"/>
  <c r="BU6" i="6"/>
  <c r="BQ6" i="6"/>
  <c r="BM6" i="6"/>
  <c r="BI6" i="6"/>
  <c r="BE6" i="6"/>
  <c r="BA6" i="6"/>
  <c r="AW6" i="6"/>
  <c r="AS6" i="6"/>
  <c r="AO6" i="6"/>
  <c r="AK6" i="6"/>
  <c r="AG6" i="6"/>
  <c r="AC6" i="6"/>
  <c r="Y6" i="6"/>
  <c r="U6" i="6"/>
  <c r="Q6" i="6"/>
  <c r="M6" i="6"/>
  <c r="I6" i="6"/>
  <c r="E6" i="6"/>
  <c r="FA5" i="6"/>
  <c r="EW5" i="6"/>
  <c r="ES5" i="6"/>
  <c r="EO5" i="6"/>
  <c r="EK5" i="6"/>
  <c r="EG5" i="6"/>
  <c r="EC5" i="6"/>
  <c r="DY5" i="6"/>
  <c r="DU5" i="6"/>
  <c r="DQ5" i="6"/>
  <c r="DM5" i="6"/>
  <c r="DI5" i="6"/>
  <c r="DE5" i="6"/>
  <c r="DA5" i="6"/>
  <c r="CW5" i="6"/>
  <c r="CS5" i="6"/>
  <c r="CO5" i="6"/>
  <c r="CK5" i="6"/>
  <c r="CG5" i="6"/>
  <c r="CC5" i="6"/>
  <c r="BY5" i="6"/>
  <c r="BU5" i="6"/>
  <c r="BQ5" i="6"/>
  <c r="BM5" i="6"/>
  <c r="BI5" i="6"/>
  <c r="BE5" i="6"/>
  <c r="BA5" i="6"/>
  <c r="AW5" i="6"/>
  <c r="AS5" i="6"/>
  <c r="AO5" i="6"/>
  <c r="AK5" i="6"/>
  <c r="AG5" i="6"/>
  <c r="AC5" i="6"/>
  <c r="Y5" i="6"/>
  <c r="U5" i="6"/>
  <c r="Q5" i="6"/>
  <c r="M5" i="6"/>
  <c r="I5" i="6"/>
  <c r="E5" i="6"/>
  <c r="FA4" i="6"/>
  <c r="EW4" i="6"/>
  <c r="ES4" i="6"/>
  <c r="EO4" i="6"/>
  <c r="EK4" i="6"/>
  <c r="EG4" i="6"/>
  <c r="EC4" i="6"/>
  <c r="DY4" i="6"/>
  <c r="DU4" i="6"/>
  <c r="DQ4" i="6"/>
  <c r="DM4" i="6"/>
  <c r="DI4" i="6"/>
  <c r="DE4" i="6"/>
  <c r="DA4" i="6"/>
  <c r="CW4" i="6"/>
  <c r="CS4" i="6"/>
  <c r="CO4" i="6"/>
  <c r="CK4" i="6"/>
  <c r="CG4" i="6"/>
  <c r="CC4" i="6"/>
  <c r="BY4" i="6"/>
  <c r="BU4" i="6"/>
  <c r="BQ4" i="6"/>
  <c r="BM4" i="6"/>
  <c r="BI4" i="6"/>
  <c r="BE4" i="6"/>
  <c r="BA4" i="6"/>
  <c r="AW4" i="6"/>
  <c r="AS4" i="6"/>
  <c r="AO4" i="6"/>
  <c r="AK4" i="6"/>
  <c r="AG4" i="6"/>
  <c r="AC4" i="6"/>
  <c r="Y4" i="6"/>
  <c r="U4" i="6"/>
  <c r="Q4" i="6"/>
  <c r="M4" i="6"/>
  <c r="I4" i="6"/>
  <c r="E4" i="6"/>
  <c r="FA3" i="6"/>
  <c r="FA43" i="6" s="1"/>
  <c r="EW3" i="6"/>
  <c r="EW43" i="6" s="1"/>
  <c r="ES3" i="6"/>
  <c r="ES43" i="6" s="1"/>
  <c r="EO3" i="6"/>
  <c r="EO43" i="6" s="1"/>
  <c r="EK3" i="6"/>
  <c r="EK43" i="6" s="1"/>
  <c r="EG3" i="6"/>
  <c r="EG43" i="6" s="1"/>
  <c r="EC3" i="6"/>
  <c r="EC43" i="6" s="1"/>
  <c r="DY3" i="6"/>
  <c r="DY43" i="6" s="1"/>
  <c r="DU3" i="6"/>
  <c r="DU43" i="6" s="1"/>
  <c r="DQ3" i="6"/>
  <c r="DQ43" i="6" s="1"/>
  <c r="DM3" i="6"/>
  <c r="DM43" i="6" s="1"/>
  <c r="DI3" i="6"/>
  <c r="DI43" i="6" s="1"/>
  <c r="DE3" i="6"/>
  <c r="DE43" i="6" s="1"/>
  <c r="DA3" i="6"/>
  <c r="DA43" i="6" s="1"/>
  <c r="CW3" i="6"/>
  <c r="CW43" i="6" s="1"/>
  <c r="CS3" i="6"/>
  <c r="CS43" i="6" s="1"/>
  <c r="CO3" i="6"/>
  <c r="CO43" i="6" s="1"/>
  <c r="CK3" i="6"/>
  <c r="CK43" i="6" s="1"/>
  <c r="CG3" i="6"/>
  <c r="CG43" i="6" s="1"/>
  <c r="CC3" i="6"/>
  <c r="CC43" i="6" s="1"/>
  <c r="BY3" i="6"/>
  <c r="BY43" i="6" s="1"/>
  <c r="BU3" i="6"/>
  <c r="BU43" i="6" s="1"/>
  <c r="BQ3" i="6"/>
  <c r="BQ43" i="6" s="1"/>
  <c r="BM3" i="6"/>
  <c r="BM43" i="6" s="1"/>
  <c r="BI3" i="6"/>
  <c r="BI43" i="6" s="1"/>
  <c r="BE3" i="6"/>
  <c r="BE43" i="6" s="1"/>
  <c r="BA3" i="6"/>
  <c r="BA43" i="6" s="1"/>
  <c r="AW3" i="6"/>
  <c r="AW43" i="6" s="1"/>
  <c r="AS3" i="6"/>
  <c r="AS43" i="6" s="1"/>
  <c r="AO3" i="6"/>
  <c r="AO43" i="6" s="1"/>
  <c r="AK3" i="6"/>
  <c r="AK43" i="6" s="1"/>
  <c r="AG3" i="6"/>
  <c r="AG43" i="6" s="1"/>
  <c r="AC3" i="6"/>
  <c r="AC43" i="6" s="1"/>
  <c r="Y3" i="6"/>
  <c r="Y43" i="6" s="1"/>
  <c r="U3" i="6"/>
  <c r="U43" i="6" s="1"/>
  <c r="Q3" i="6"/>
  <c r="Q43" i="6" s="1"/>
  <c r="M3" i="6"/>
  <c r="M43" i="6" s="1"/>
  <c r="I3" i="6"/>
  <c r="I43" i="6" s="1"/>
  <c r="E3" i="6"/>
  <c r="E43" i="6" s="1"/>
  <c r="FA1" i="6"/>
  <c r="EW1" i="6"/>
  <c r="ES1" i="6"/>
  <c r="EO1" i="6"/>
  <c r="EK1" i="6"/>
  <c r="EG1" i="6"/>
  <c r="EC1" i="6"/>
  <c r="DY1" i="6"/>
  <c r="DU1" i="6"/>
  <c r="DQ1" i="6"/>
  <c r="DM1" i="6"/>
  <c r="DI1" i="6"/>
  <c r="DE1" i="6"/>
  <c r="DA1" i="6"/>
  <c r="CW1" i="6"/>
  <c r="CS1" i="6"/>
  <c r="CO1" i="6"/>
  <c r="CK1" i="6"/>
  <c r="CG1" i="6"/>
  <c r="CC1" i="6"/>
  <c r="BY1" i="6"/>
  <c r="BU1" i="6"/>
  <c r="BQ1" i="6"/>
  <c r="BM1" i="6"/>
  <c r="BI1" i="6"/>
  <c r="BE1" i="6"/>
  <c r="BA1" i="6"/>
  <c r="AW1" i="6"/>
  <c r="AS1" i="6"/>
  <c r="AO1" i="6"/>
  <c r="AK1" i="6"/>
  <c r="AG1" i="6"/>
  <c r="AC1" i="6"/>
  <c r="Y1" i="6"/>
  <c r="U1" i="6"/>
  <c r="Q1" i="6"/>
  <c r="M1" i="6"/>
  <c r="I1" i="6"/>
  <c r="E1" i="6"/>
  <c r="D43" i="5" l="1"/>
  <c r="B43" i="5"/>
  <c r="R42" i="5"/>
  <c r="K42" i="5"/>
  <c r="H42" i="5"/>
  <c r="C42" i="5"/>
  <c r="R41" i="5"/>
  <c r="K41" i="5"/>
  <c r="L41" i="5" s="1"/>
  <c r="H41" i="5"/>
  <c r="C41" i="5"/>
  <c r="K40" i="5"/>
  <c r="L40" i="5" s="1"/>
  <c r="H40" i="5"/>
  <c r="C40" i="5"/>
  <c r="K39" i="5"/>
  <c r="H39" i="5"/>
  <c r="C39" i="5"/>
  <c r="R38" i="5"/>
  <c r="K38" i="5"/>
  <c r="L38" i="5" s="1"/>
  <c r="H38" i="5"/>
  <c r="C38" i="5"/>
  <c r="K37" i="5"/>
  <c r="H37" i="5"/>
  <c r="C37" i="5"/>
  <c r="K36" i="5"/>
  <c r="L36" i="5" s="1"/>
  <c r="H36" i="5"/>
  <c r="C36" i="5"/>
  <c r="R35" i="5"/>
  <c r="K35" i="5"/>
  <c r="L35" i="5" s="1"/>
  <c r="H35" i="5"/>
  <c r="C35" i="5"/>
  <c r="R34" i="5"/>
  <c r="K34" i="5"/>
  <c r="H34" i="5"/>
  <c r="C34" i="5"/>
  <c r="K33" i="5"/>
  <c r="H33" i="5"/>
  <c r="C33" i="5"/>
  <c r="R32" i="5"/>
  <c r="K32" i="5"/>
  <c r="L32" i="5" s="1"/>
  <c r="H32" i="5"/>
  <c r="C32" i="5"/>
  <c r="K31" i="5"/>
  <c r="H31" i="5"/>
  <c r="C31" i="5"/>
  <c r="K30" i="5"/>
  <c r="H30" i="5"/>
  <c r="C30" i="5"/>
  <c r="R29" i="5"/>
  <c r="K29" i="5"/>
  <c r="L29" i="5" s="1"/>
  <c r="H29" i="5"/>
  <c r="C29" i="5"/>
  <c r="K28" i="5"/>
  <c r="L28" i="5" s="1"/>
  <c r="H28" i="5"/>
  <c r="C28" i="5"/>
  <c r="K27" i="5"/>
  <c r="H27" i="5"/>
  <c r="C27" i="5"/>
  <c r="R26" i="5"/>
  <c r="K26" i="5"/>
  <c r="L26" i="5" s="1"/>
  <c r="H26" i="5"/>
  <c r="C26" i="5"/>
  <c r="K25" i="5"/>
  <c r="H25" i="5"/>
  <c r="C25" i="5"/>
  <c r="K24" i="5"/>
  <c r="L24" i="5" s="1"/>
  <c r="H24" i="5"/>
  <c r="C24" i="5"/>
  <c r="K23" i="5"/>
  <c r="L23" i="5" s="1"/>
  <c r="H23" i="5"/>
  <c r="C23" i="5"/>
  <c r="R22" i="5"/>
  <c r="K22" i="5"/>
  <c r="L22" i="5" s="1"/>
  <c r="H22" i="5"/>
  <c r="C22" i="5"/>
  <c r="K21" i="5"/>
  <c r="H21" i="5"/>
  <c r="C21" i="5"/>
  <c r="K20" i="5"/>
  <c r="H20" i="5"/>
  <c r="C20" i="5"/>
  <c r="R19" i="5"/>
  <c r="K19" i="5"/>
  <c r="L19" i="5" s="1"/>
  <c r="H19" i="5"/>
  <c r="C19" i="5"/>
  <c r="R18" i="5"/>
  <c r="K18" i="5"/>
  <c r="L18" i="5" s="1"/>
  <c r="H18" i="5"/>
  <c r="C18" i="5"/>
  <c r="K17" i="5"/>
  <c r="L17" i="5" s="1"/>
  <c r="H17" i="5"/>
  <c r="C17" i="5"/>
  <c r="R16" i="5"/>
  <c r="K16" i="5"/>
  <c r="L16" i="5" s="1"/>
  <c r="H16" i="5"/>
  <c r="C16" i="5"/>
  <c r="K15" i="5"/>
  <c r="L15" i="5" s="1"/>
  <c r="H15" i="5"/>
  <c r="C15" i="5"/>
  <c r="K14" i="5"/>
  <c r="H14" i="5"/>
  <c r="C14" i="5"/>
  <c r="R13" i="5"/>
  <c r="K13" i="5"/>
  <c r="L13" i="5" s="1"/>
  <c r="H13" i="5"/>
  <c r="C13" i="5"/>
  <c r="K12" i="5"/>
  <c r="L12" i="5" s="1"/>
  <c r="H12" i="5"/>
  <c r="C12" i="5"/>
  <c r="K11" i="5"/>
  <c r="L11" i="5" s="1"/>
  <c r="H11" i="5"/>
  <c r="C11" i="5"/>
  <c r="R10" i="5"/>
  <c r="K10" i="5"/>
  <c r="H10" i="5"/>
  <c r="C10" i="5"/>
  <c r="K9" i="5"/>
  <c r="H9" i="5"/>
  <c r="C9" i="5"/>
  <c r="K8" i="5"/>
  <c r="L8" i="5" s="1"/>
  <c r="H8" i="5"/>
  <c r="C8" i="5"/>
  <c r="R7" i="5"/>
  <c r="K7" i="5"/>
  <c r="L7" i="5" s="1"/>
  <c r="H7" i="5"/>
  <c r="C7" i="5"/>
  <c r="R6" i="5"/>
  <c r="K6" i="5"/>
  <c r="H6" i="5"/>
  <c r="C6" i="5"/>
  <c r="R5" i="5"/>
  <c r="K5" i="5"/>
  <c r="L5" i="5" s="1"/>
  <c r="H5" i="5"/>
  <c r="C5" i="5"/>
  <c r="R4" i="5"/>
  <c r="K4" i="5"/>
  <c r="L4" i="5" s="1"/>
  <c r="H4" i="5"/>
  <c r="C4" i="5"/>
  <c r="DL3" i="5"/>
  <c r="DL43" i="5" s="1"/>
  <c r="DL47" i="5" s="1"/>
  <c r="DI3" i="5"/>
  <c r="DJ3" i="5" s="1"/>
  <c r="DF3" i="5"/>
  <c r="DE43" i="5"/>
  <c r="DE47" i="5" s="1"/>
  <c r="DC3" i="5"/>
  <c r="CZ3" i="5"/>
  <c r="CW3" i="5"/>
  <c r="CX3" i="5" s="1"/>
  <c r="CT3" i="5"/>
  <c r="CT43" i="5" s="1"/>
  <c r="CT47" i="5" s="1"/>
  <c r="CS43" i="5"/>
  <c r="CS47" i="5" s="1"/>
  <c r="CQ3" i="5"/>
  <c r="CN3" i="5"/>
  <c r="CK3" i="5"/>
  <c r="CL3" i="5" s="1"/>
  <c r="CH3" i="5"/>
  <c r="CG43" i="5"/>
  <c r="CG47" i="5" s="1"/>
  <c r="CE3" i="5"/>
  <c r="CB3" i="5"/>
  <c r="BY3" i="5"/>
  <c r="BZ3" i="5" s="1"/>
  <c r="BX43" i="5"/>
  <c r="BX47" i="5" s="1"/>
  <c r="BV3" i="5"/>
  <c r="BU43" i="5"/>
  <c r="BU47" i="5" s="1"/>
  <c r="BS3" i="5"/>
  <c r="BP3" i="5"/>
  <c r="BM3" i="5"/>
  <c r="BN3" i="5" s="1"/>
  <c r="BJ3" i="5"/>
  <c r="BJ43" i="5" s="1"/>
  <c r="BJ47" i="5" s="1"/>
  <c r="BI43" i="5"/>
  <c r="BI47" i="5" s="1"/>
  <c r="BG3" i="5"/>
  <c r="BD3" i="5"/>
  <c r="BA3" i="5"/>
  <c r="BB3" i="5" s="1"/>
  <c r="AX3" i="5"/>
  <c r="AW43" i="5"/>
  <c r="AW47" i="5" s="1"/>
  <c r="AU3" i="5"/>
  <c r="AR3" i="5"/>
  <c r="AO3" i="5"/>
  <c r="AP3" i="5" s="1"/>
  <c r="AN43" i="5"/>
  <c r="AN47" i="5" s="1"/>
  <c r="AL3" i="5"/>
  <c r="AK43" i="5"/>
  <c r="AK47" i="5" s="1"/>
  <c r="AI3" i="5"/>
  <c r="AI43" i="5" s="1"/>
  <c r="AI47" i="5" s="1"/>
  <c r="AF3" i="5"/>
  <c r="AC3" i="5"/>
  <c r="AD3" i="5" s="1"/>
  <c r="Z3" i="5"/>
  <c r="Y43" i="5"/>
  <c r="Y47" i="5" s="1"/>
  <c r="W3" i="5"/>
  <c r="T3" i="5"/>
  <c r="Q3" i="5"/>
  <c r="R3" i="5" s="1"/>
  <c r="N3" i="5"/>
  <c r="N43" i="5" s="1"/>
  <c r="N47" i="5" s="1"/>
  <c r="M43" i="5"/>
  <c r="K3" i="5"/>
  <c r="H3" i="5"/>
  <c r="F3" i="5"/>
  <c r="C3" i="5"/>
  <c r="I3" i="5" l="1"/>
  <c r="O3" i="5"/>
  <c r="U3" i="5"/>
  <c r="AA3" i="5"/>
  <c r="AG3" i="5"/>
  <c r="AS3" i="5"/>
  <c r="AY3" i="5"/>
  <c r="BE3" i="5"/>
  <c r="BK3" i="5"/>
  <c r="BQ3" i="5"/>
  <c r="CC3" i="5"/>
  <c r="CI3" i="5"/>
  <c r="CO3" i="5"/>
  <c r="CU3" i="5"/>
  <c r="DA3" i="5"/>
  <c r="DG3" i="5"/>
  <c r="DM3" i="5"/>
  <c r="L6" i="5"/>
  <c r="L9" i="5"/>
  <c r="R9" i="5"/>
  <c r="AR43" i="5"/>
  <c r="AR47" i="5" s="1"/>
  <c r="L10" i="5"/>
  <c r="R11" i="5"/>
  <c r="R12" i="5"/>
  <c r="L14" i="5"/>
  <c r="R15" i="5"/>
  <c r="R17" i="5"/>
  <c r="R20" i="5"/>
  <c r="L21" i="5"/>
  <c r="R21" i="5"/>
  <c r="R23" i="5"/>
  <c r="R24" i="5"/>
  <c r="L25" i="5"/>
  <c r="L27" i="5"/>
  <c r="R28" i="5"/>
  <c r="L30" i="5"/>
  <c r="R30" i="5"/>
  <c r="R31" i="5"/>
  <c r="R33" i="5"/>
  <c r="L34" i="5"/>
  <c r="R36" i="5"/>
  <c r="L37" i="5"/>
  <c r="L39" i="5"/>
  <c r="R39" i="5"/>
  <c r="R40" i="5"/>
  <c r="L42" i="5"/>
  <c r="K43" i="5"/>
  <c r="AU43" i="5"/>
  <c r="AU47" i="5" s="1"/>
  <c r="BG43" i="5"/>
  <c r="BG47" i="5" s="1"/>
  <c r="BS43" i="5"/>
  <c r="BS47" i="5" s="1"/>
  <c r="CE43" i="5"/>
  <c r="CE47" i="5" s="1"/>
  <c r="CQ43" i="5"/>
  <c r="CQ47" i="5" s="1"/>
  <c r="DC43" i="5"/>
  <c r="DC47" i="5" s="1"/>
  <c r="W43" i="5"/>
  <c r="W47" i="5" s="1"/>
  <c r="L3" i="5"/>
  <c r="X3" i="5"/>
  <c r="AJ3" i="5"/>
  <c r="AV3" i="5"/>
  <c r="BH3" i="5"/>
  <c r="BT3" i="5"/>
  <c r="CF3" i="5"/>
  <c r="CR3" i="5"/>
  <c r="DD3" i="5"/>
  <c r="Z43" i="5"/>
  <c r="Z47" i="5" s="1"/>
  <c r="AL43" i="5"/>
  <c r="AL47" i="5" s="1"/>
  <c r="AX43" i="5"/>
  <c r="AX47" i="5" s="1"/>
  <c r="BV43" i="5"/>
  <c r="BV47" i="5" s="1"/>
  <c r="CH43" i="5"/>
  <c r="CH47" i="5" s="1"/>
  <c r="DF43" i="5"/>
  <c r="DF47" i="5" s="1"/>
  <c r="AP43" i="5"/>
  <c r="AP47" i="5" s="1"/>
  <c r="AM3" i="5"/>
  <c r="BW3" i="5"/>
  <c r="C43" i="5"/>
  <c r="P43" i="5"/>
  <c r="P47" i="5" s="1"/>
  <c r="AB43" i="5"/>
  <c r="AB47" i="5" s="1"/>
  <c r="AZ43" i="5"/>
  <c r="AZ47" i="5" s="1"/>
  <c r="BL43" i="5"/>
  <c r="BL47" i="5" s="1"/>
  <c r="CJ43" i="5"/>
  <c r="CJ47" i="5" s="1"/>
  <c r="CV43" i="5"/>
  <c r="CV47" i="5" s="1"/>
  <c r="DH43" i="5"/>
  <c r="DH47" i="5" s="1"/>
  <c r="H43" i="5"/>
  <c r="G43" i="5"/>
  <c r="G47" i="5" s="1"/>
  <c r="S43" i="5"/>
  <c r="S47" i="5" s="1"/>
  <c r="AE43" i="5"/>
  <c r="AE47" i="5" s="1"/>
  <c r="AQ43" i="5"/>
  <c r="AQ47" i="5" s="1"/>
  <c r="BC43" i="5"/>
  <c r="BC47" i="5" s="1"/>
  <c r="BO43" i="5"/>
  <c r="BO47" i="5" s="1"/>
  <c r="CA43" i="5"/>
  <c r="CA47" i="5" s="1"/>
  <c r="CM43" i="5"/>
  <c r="CM47" i="5" s="1"/>
  <c r="CY43" i="5"/>
  <c r="CY47" i="5" s="1"/>
  <c r="DK43" i="5"/>
  <c r="DK47" i="5" s="1"/>
  <c r="R8" i="5"/>
  <c r="L20" i="5"/>
  <c r="T43" i="5"/>
  <c r="T47" i="5" s="1"/>
  <c r="AF43" i="5"/>
  <c r="AF47" i="5" s="1"/>
  <c r="BD43" i="5"/>
  <c r="BD47" i="5" s="1"/>
  <c r="BP43" i="5"/>
  <c r="BP47" i="5" s="1"/>
  <c r="CB43" i="5"/>
  <c r="CB47" i="5" s="1"/>
  <c r="CN43" i="5"/>
  <c r="CN47" i="5" s="1"/>
  <c r="CZ43" i="5"/>
  <c r="CZ47" i="5" s="1"/>
  <c r="R14" i="5"/>
  <c r="J43" i="5"/>
  <c r="J47" i="5" s="1"/>
  <c r="V43" i="5"/>
  <c r="V47" i="5" s="1"/>
  <c r="AH43" i="5"/>
  <c r="AH47" i="5" s="1"/>
  <c r="AT43" i="5"/>
  <c r="AT47" i="5" s="1"/>
  <c r="BF43" i="5"/>
  <c r="BF47" i="5" s="1"/>
  <c r="BR43" i="5"/>
  <c r="BR47" i="5" s="1"/>
  <c r="CD43" i="5"/>
  <c r="CD47" i="5" s="1"/>
  <c r="CP43" i="5"/>
  <c r="CP47" i="5" s="1"/>
  <c r="DB43" i="5"/>
  <c r="DB47" i="5" s="1"/>
  <c r="DN43" i="5"/>
  <c r="DN47" i="5" s="1"/>
  <c r="R25" i="5"/>
  <c r="L33" i="5"/>
  <c r="R27" i="5"/>
  <c r="L31" i="5"/>
  <c r="R37" i="5"/>
  <c r="E43" i="5"/>
  <c r="E47" i="5" s="1"/>
  <c r="Q43" i="5"/>
  <c r="Q47" i="5" s="1"/>
  <c r="AC43" i="5"/>
  <c r="AC47" i="5" s="1"/>
  <c r="AO43" i="5"/>
  <c r="AO47" i="5" s="1"/>
  <c r="BA43" i="5"/>
  <c r="BA47" i="5" s="1"/>
  <c r="BM43" i="5"/>
  <c r="BM47" i="5" s="1"/>
  <c r="BY43" i="5"/>
  <c r="BY47" i="5" s="1"/>
  <c r="CK43" i="5"/>
  <c r="CK47" i="5" s="1"/>
  <c r="CW43" i="5"/>
  <c r="CW47" i="5" s="1"/>
  <c r="DI43" i="5"/>
  <c r="DI47" i="5" s="1"/>
  <c r="DM43" i="5" l="1"/>
  <c r="DM47" i="5" s="1"/>
  <c r="DA43" i="5"/>
  <c r="DA47" i="5" s="1"/>
  <c r="CU43" i="5"/>
  <c r="CU47" i="5" s="1"/>
  <c r="BQ43" i="5"/>
  <c r="BQ47" i="5" s="1"/>
  <c r="O43" i="5"/>
  <c r="O47" i="5" s="1"/>
  <c r="BB43" i="5"/>
  <c r="BB47" i="5" s="1"/>
  <c r="AS43" i="5"/>
  <c r="AS47" i="5" s="1"/>
  <c r="BK43" i="5"/>
  <c r="BK47" i="5" s="1"/>
  <c r="AA43" i="5"/>
  <c r="AA47" i="5" s="1"/>
  <c r="CC43" i="5"/>
  <c r="CC47" i="5" s="1"/>
  <c r="AG43" i="5"/>
  <c r="AG47" i="5" s="1"/>
  <c r="DJ43" i="5"/>
  <c r="DJ47" i="5" s="1"/>
  <c r="BN43" i="5"/>
  <c r="BN47" i="5" s="1"/>
  <c r="DG43" i="5"/>
  <c r="DG47" i="5" s="1"/>
  <c r="F43" i="5"/>
  <c r="F47" i="5" s="1"/>
  <c r="R43" i="5"/>
  <c r="R47" i="5" s="1"/>
  <c r="CL43" i="5"/>
  <c r="CL47" i="5" s="1"/>
  <c r="AD43" i="5"/>
  <c r="AD47" i="5" s="1"/>
  <c r="BW43" i="5"/>
  <c r="BW47" i="5" s="1"/>
  <c r="BE43" i="5"/>
  <c r="BE47" i="5" s="1"/>
  <c r="I43" i="5"/>
  <c r="I47" i="5" s="1"/>
  <c r="BZ43" i="5"/>
  <c r="BZ47" i="5" s="1"/>
  <c r="AY43" i="5"/>
  <c r="AY47" i="5" s="1"/>
  <c r="U43" i="5"/>
  <c r="U47" i="5" s="1"/>
  <c r="CI43" i="5"/>
  <c r="CI47" i="5" s="1"/>
  <c r="CX43" i="5"/>
  <c r="CX47" i="5" s="1"/>
  <c r="DD43" i="5"/>
  <c r="DD47" i="5" s="1"/>
  <c r="CR43" i="5"/>
  <c r="CR47" i="5" s="1"/>
  <c r="BT43" i="5"/>
  <c r="BT47" i="5" s="1"/>
  <c r="CO43" i="5"/>
  <c r="CO47" i="5" s="1"/>
  <c r="AM43" i="5"/>
  <c r="AM47" i="5" s="1"/>
  <c r="CF43" i="5"/>
  <c r="CF47" i="5" s="1"/>
  <c r="BH43" i="5"/>
  <c r="BH47" i="5" s="1"/>
  <c r="AV43" i="5"/>
  <c r="AV47" i="5" s="1"/>
  <c r="AJ43" i="5"/>
  <c r="AJ47" i="5" s="1"/>
  <c r="X43" i="5"/>
  <c r="X47" i="5" s="1"/>
  <c r="L43" i="5"/>
  <c r="DO47" i="5" l="1"/>
</calcChain>
</file>

<file path=xl/sharedStrings.xml><?xml version="1.0" encoding="utf-8"?>
<sst xmlns="http://schemas.openxmlformats.org/spreadsheetml/2006/main" count="675" uniqueCount="14">
  <si>
    <t>Aufzahlung</t>
  </si>
  <si>
    <t>MILOTA</t>
  </si>
  <si>
    <t>gesamt</t>
  </si>
  <si>
    <t>auf Schema</t>
  </si>
  <si>
    <t>Summe LRP</t>
  </si>
  <si>
    <t>SUMME LBP</t>
  </si>
  <si>
    <t>Abweichung</t>
  </si>
  <si>
    <t>Land</t>
  </si>
  <si>
    <t>Entgelt gesamt</t>
  </si>
  <si>
    <t>Astrid ungerundet</t>
  </si>
  <si>
    <t>Asitrd gerundet hier</t>
  </si>
  <si>
    <t>michael gerundet Milot &amp; k3</t>
  </si>
  <si>
    <t xml:space="preserve">Differnz 1 </t>
  </si>
  <si>
    <t>Differnz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</si>
</sst>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. BJ&quot;"/>
    <numFmt numFmtId="165" formatCode="0\ &quot;WOST&quot;"/>
    <numFmt numFmtId="166" formatCode="#,##0.00_ ;[Red]\-#,##0.00\ "/>
    <numFmt numFmtId="167" formatCode="#,##0.0000"/>
  </numFmts>
  <fonts count="7" x14ac:knownFonts="1">
    <font>
      <sz val="10"/>
      <color theme="1"/>
      <name val="Verdana"/>
      <family val="2"/>
    </font>
    <font>
      <sz val="10"/>
      <name val="Arial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color rgb="FFFF0000"/>
      <name val="Verdana"/>
      <family val="2"/>
    </font>
    <font>
      <sz val="11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horizontal="right" vertical="center"/>
    </xf>
    <xf numFmtId="4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5" fontId="3" fillId="2" borderId="5" xfId="1" applyNumberFormat="1" applyFont="1" applyFill="1" applyBorder="1" applyAlignment="1">
      <alignment horizontal="center" vertical="center"/>
    </xf>
    <xf numFmtId="4" fontId="4" fillId="0" borderId="7" xfId="1" applyNumberFormat="1" applyFont="1" applyBorder="1" applyAlignment="1">
      <alignment horizontal="center" vertical="center"/>
    </xf>
    <xf numFmtId="166" fontId="4" fillId="0" borderId="7" xfId="1" applyNumberFormat="1" applyFont="1" applyBorder="1" applyAlignment="1">
      <alignment horizontal="center" vertical="center"/>
    </xf>
    <xf numFmtId="166" fontId="4" fillId="0" borderId="0" xfId="1" applyNumberFormat="1" applyFont="1" applyAlignment="1">
      <alignment horizontal="center" vertical="center"/>
    </xf>
    <xf numFmtId="4" fontId="4" fillId="0" borderId="8" xfId="1" applyNumberFormat="1" applyFont="1" applyBorder="1" applyAlignment="1">
      <alignment horizontal="center" vertical="center"/>
    </xf>
    <xf numFmtId="166" fontId="4" fillId="0" borderId="8" xfId="1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2" borderId="10" xfId="1" applyNumberFormat="1" applyFont="1" applyFill="1" applyBorder="1" applyAlignment="1">
      <alignment horizontal="center" vertical="center"/>
    </xf>
    <xf numFmtId="4" fontId="4" fillId="0" borderId="6" xfId="1" applyNumberFormat="1" applyFont="1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/>
    </xf>
    <xf numFmtId="166" fontId="4" fillId="0" borderId="9" xfId="1" applyNumberFormat="1" applyFont="1" applyBorder="1" applyAlignment="1">
      <alignment horizontal="center" vertical="center"/>
    </xf>
    <xf numFmtId="4" fontId="2" fillId="2" borderId="10" xfId="1" applyNumberFormat="1" applyFont="1" applyFill="1" applyBorder="1" applyAlignment="1">
      <alignment horizontal="center" vertical="center"/>
    </xf>
    <xf numFmtId="4" fontId="4" fillId="0" borderId="9" xfId="1" applyNumberFormat="1" applyFont="1" applyBorder="1" applyAlignment="1">
      <alignment horizontal="center" vertical="center"/>
    </xf>
    <xf numFmtId="4" fontId="4" fillId="3" borderId="0" xfId="1" applyNumberFormat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4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4" fontId="5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5" fontId="3" fillId="2" borderId="10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right" vertical="center"/>
    </xf>
    <xf numFmtId="166" fontId="4" fillId="4" borderId="0" xfId="1" applyNumberFormat="1" applyFont="1" applyFill="1" applyAlignment="1">
      <alignment horizontal="center" vertical="center"/>
    </xf>
    <xf numFmtId="167" fontId="4" fillId="0" borderId="0" xfId="1" applyNumberFormat="1" applyFont="1" applyAlignment="1">
      <alignment horizontal="center" vertical="center"/>
    </xf>
    <xf numFmtId="2" fontId="4" fillId="0" borderId="0" xfId="1" applyNumberFormat="1" applyFont="1" applyAlignment="1">
      <alignment vertical="center"/>
    </xf>
    <xf numFmtId="4" fontId="5" fillId="5" borderId="0" xfId="1" applyNumberFormat="1" applyFont="1" applyFill="1" applyAlignment="1">
      <alignment vertical="center"/>
    </xf>
    <xf numFmtId="4" fontId="6" fillId="5" borderId="0" xfId="1" applyNumberFormat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</cellXfs>
  <cellStyles count="2">
    <cellStyle name="Standard" xfId="0" builtinId="0"/>
    <cellStyle name="Standard 2" xfId="1" xr:uid="{7ED555D2-2274-426F-9C21-5BB7F94D62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4DBBD-3982-421E-8195-6A810C010A91}">
  <sheetPr>
    <tabColor rgb="FF92D050"/>
  </sheetPr>
  <dimension ref="A1:DO47"/>
  <sheetViews>
    <sheetView showGridLines="0" tabSelected="1" view="pageLayout" zoomScale="70" zoomScaleNormal="85" zoomScaleSheetLayoutView="50" zoomScalePageLayoutView="70" workbookViewId="0">
      <selection activeCell="F5" sqref="F5"/>
    </sheetView>
  </sheetViews>
  <sheetFormatPr baseColWidth="10" defaultColWidth="11" defaultRowHeight="14.25" outlineLevelCol="1" x14ac:dyDescent="0.2"/>
  <cols>
    <col min="1" max="1" width="13.625" style="4" customWidth="1"/>
    <col min="2" max="3" width="11.625" style="2" customWidth="1"/>
    <col min="4" max="4" width="13.375" style="2" bestFit="1" customWidth="1"/>
    <col min="5" max="6" width="11.625" style="2" customWidth="1"/>
    <col min="7" max="7" width="13.375" style="2" bestFit="1" customWidth="1"/>
    <col min="8" max="8" width="11.625" style="2" customWidth="1" collapsed="1"/>
    <col min="9" max="9" width="11.625" style="2" customWidth="1"/>
    <col min="10" max="10" width="13.375" style="2" bestFit="1" customWidth="1"/>
    <col min="11" max="11" width="11.625" style="2" customWidth="1" outlineLevel="1" collapsed="1"/>
    <col min="12" max="12" width="11.625" style="2" customWidth="1" outlineLevel="1"/>
    <col min="13" max="13" width="13.375" style="2" bestFit="1" customWidth="1"/>
    <col min="14" max="14" width="11.625" style="2" customWidth="1" outlineLevel="1" collapsed="1"/>
    <col min="15" max="15" width="11.625" style="2" customWidth="1" outlineLevel="1"/>
    <col min="16" max="16" width="13.375" style="2" bestFit="1" customWidth="1"/>
    <col min="17" max="17" width="11.625" style="2" customWidth="1" outlineLevel="1" collapsed="1"/>
    <col min="18" max="18" width="11.625" style="2" customWidth="1" outlineLevel="1"/>
    <col min="19" max="19" width="13.375" style="2" bestFit="1" customWidth="1"/>
    <col min="20" max="20" width="11.625" style="2" customWidth="1" outlineLevel="1" collapsed="1"/>
    <col min="21" max="21" width="11.625" style="2" customWidth="1" outlineLevel="1"/>
    <col min="22" max="22" width="13.375" style="2" bestFit="1" customWidth="1"/>
    <col min="23" max="23" width="11.625" style="2" customWidth="1" outlineLevel="1" collapsed="1"/>
    <col min="24" max="24" width="11.625" style="2" customWidth="1" outlineLevel="1"/>
    <col min="25" max="25" width="13.375" style="2" bestFit="1" customWidth="1"/>
    <col min="26" max="26" width="11.625" style="2" customWidth="1" outlineLevel="1" collapsed="1"/>
    <col min="27" max="27" width="11.625" style="2" customWidth="1" outlineLevel="1"/>
    <col min="28" max="28" width="13.375" style="2" bestFit="1" customWidth="1"/>
    <col min="29" max="29" width="11.625" style="2" customWidth="1" outlineLevel="1" collapsed="1"/>
    <col min="30" max="30" width="11.625" style="2" customWidth="1" outlineLevel="1"/>
    <col min="31" max="31" width="13.375" style="2" bestFit="1" customWidth="1"/>
    <col min="32" max="32" width="11.625" style="2" customWidth="1" outlineLevel="1" collapsed="1"/>
    <col min="33" max="33" width="11.625" style="2" customWidth="1" outlineLevel="1"/>
    <col min="34" max="34" width="13.375" style="2" bestFit="1" customWidth="1"/>
    <col min="35" max="35" width="11.625" style="2" customWidth="1" outlineLevel="1" collapsed="1"/>
    <col min="36" max="36" width="11.625" style="2" customWidth="1" outlineLevel="1"/>
    <col min="37" max="37" width="13.375" style="2" bestFit="1" customWidth="1"/>
    <col min="38" max="38" width="11.625" style="2" customWidth="1" outlineLevel="1" collapsed="1"/>
    <col min="39" max="39" width="11.625" style="2" customWidth="1" outlineLevel="1"/>
    <col min="40" max="40" width="13.375" style="2" bestFit="1" customWidth="1"/>
    <col min="41" max="41" width="11.625" style="2" customWidth="1" outlineLevel="1" collapsed="1"/>
    <col min="42" max="42" width="11.625" style="2" customWidth="1" outlineLevel="1"/>
    <col min="43" max="43" width="13.375" style="2" bestFit="1" customWidth="1"/>
    <col min="44" max="44" width="11.625" style="2" customWidth="1" outlineLevel="1" collapsed="1"/>
    <col min="45" max="45" width="11.625" style="2" customWidth="1" outlineLevel="1"/>
    <col min="46" max="46" width="13.375" style="2" bestFit="1" customWidth="1"/>
    <col min="47" max="47" width="11.625" style="2" customWidth="1" outlineLevel="1" collapsed="1"/>
    <col min="48" max="48" width="11.625" style="2" customWidth="1" outlineLevel="1"/>
    <col min="49" max="49" width="13.375" style="2" bestFit="1" customWidth="1"/>
    <col min="50" max="50" width="11.625" style="2" customWidth="1" outlineLevel="1" collapsed="1"/>
    <col min="51" max="51" width="11.625" style="2" customWidth="1" outlineLevel="1"/>
    <col min="52" max="52" width="13.375" style="2" bestFit="1" customWidth="1"/>
    <col min="53" max="53" width="11.625" style="2" customWidth="1" outlineLevel="1" collapsed="1"/>
    <col min="54" max="54" width="11.625" style="2" customWidth="1" outlineLevel="1"/>
    <col min="55" max="55" width="13.375" style="2" bestFit="1" customWidth="1"/>
    <col min="56" max="56" width="11.625" style="2" customWidth="1" outlineLevel="1" collapsed="1"/>
    <col min="57" max="57" width="11.625" style="2" customWidth="1" outlineLevel="1"/>
    <col min="58" max="58" width="13.375" style="2" bestFit="1" customWidth="1"/>
    <col min="59" max="59" width="11.625" style="2" customWidth="1" outlineLevel="1" collapsed="1"/>
    <col min="60" max="60" width="11.625" style="2" customWidth="1" outlineLevel="1"/>
    <col min="61" max="61" width="13.375" style="2" bestFit="1" customWidth="1"/>
    <col min="62" max="62" width="11.625" style="2" customWidth="1" outlineLevel="1" collapsed="1"/>
    <col min="63" max="63" width="11.625" style="2" customWidth="1" outlineLevel="1"/>
    <col min="64" max="64" width="13.375" style="2" bestFit="1" customWidth="1"/>
    <col min="65" max="65" width="11.625" style="2" customWidth="1" outlineLevel="1" collapsed="1"/>
    <col min="66" max="66" width="11.625" style="2" customWidth="1" outlineLevel="1"/>
    <col min="67" max="67" width="13.375" style="2" bestFit="1" customWidth="1"/>
    <col min="68" max="68" width="11.625" style="2" customWidth="1" outlineLevel="1" collapsed="1"/>
    <col min="69" max="69" width="11.625" style="2" customWidth="1" outlineLevel="1"/>
    <col min="70" max="70" width="13.375" style="2" bestFit="1" customWidth="1"/>
    <col min="71" max="71" width="11.625" style="2" customWidth="1" outlineLevel="1" collapsed="1"/>
    <col min="72" max="72" width="11.625" style="2" customWidth="1" outlineLevel="1"/>
    <col min="73" max="73" width="13.375" style="2" bestFit="1" customWidth="1"/>
    <col min="74" max="74" width="11.625" style="2" customWidth="1" outlineLevel="1" collapsed="1"/>
    <col min="75" max="75" width="11.625" style="2" customWidth="1" outlineLevel="1"/>
    <col min="76" max="76" width="13.375" style="2" bestFit="1" customWidth="1"/>
    <col min="77" max="77" width="11.625" style="2" customWidth="1" outlineLevel="1" collapsed="1"/>
    <col min="78" max="78" width="11.625" style="2" customWidth="1" outlineLevel="1"/>
    <col min="79" max="79" width="13.375" style="2" bestFit="1" customWidth="1"/>
    <col min="80" max="80" width="11.625" style="2" customWidth="1" outlineLevel="1" collapsed="1"/>
    <col min="81" max="81" width="11.625" style="2" customWidth="1" outlineLevel="1"/>
    <col min="82" max="82" width="13.375" style="2" bestFit="1" customWidth="1"/>
    <col min="83" max="83" width="11.625" style="2" customWidth="1" outlineLevel="1" collapsed="1"/>
    <col min="84" max="84" width="11.625" style="2" customWidth="1" outlineLevel="1"/>
    <col min="85" max="85" width="13.375" style="2" bestFit="1" customWidth="1"/>
    <col min="86" max="86" width="11.625" style="2" customWidth="1" outlineLevel="1" collapsed="1"/>
    <col min="87" max="87" width="11.625" style="2" customWidth="1" outlineLevel="1"/>
    <col min="88" max="88" width="13.375" style="2" bestFit="1" customWidth="1"/>
    <col min="89" max="89" width="11.625" style="2" customWidth="1" outlineLevel="1" collapsed="1"/>
    <col min="90" max="90" width="11.625" style="2" customWidth="1" outlineLevel="1"/>
    <col min="91" max="91" width="13.375" style="2" bestFit="1" customWidth="1"/>
    <col min="92" max="92" width="11.625" style="2" customWidth="1" outlineLevel="1" collapsed="1"/>
    <col min="93" max="93" width="11.625" style="2" customWidth="1" outlineLevel="1"/>
    <col min="94" max="94" width="13.375" style="2" bestFit="1" customWidth="1"/>
    <col min="95" max="95" width="11.625" style="2" customWidth="1" outlineLevel="1" collapsed="1"/>
    <col min="96" max="96" width="11.625" style="2" customWidth="1" outlineLevel="1"/>
    <col min="97" max="97" width="13.375" style="2" bestFit="1" customWidth="1"/>
    <col min="98" max="98" width="11.625" style="2" customWidth="1" outlineLevel="1" collapsed="1"/>
    <col min="99" max="99" width="11.625" style="2" customWidth="1" outlineLevel="1"/>
    <col min="100" max="100" width="13.375" style="2" bestFit="1" customWidth="1"/>
    <col min="101" max="101" width="11.625" style="2" customWidth="1" outlineLevel="1" collapsed="1"/>
    <col min="102" max="102" width="11.625" style="2" customWidth="1" outlineLevel="1"/>
    <col min="103" max="103" width="13.375" style="2" bestFit="1" customWidth="1"/>
    <col min="104" max="104" width="11.625" style="2" customWidth="1" outlineLevel="1" collapsed="1"/>
    <col min="105" max="105" width="11.625" style="2" customWidth="1" outlineLevel="1"/>
    <col min="106" max="106" width="13.375" style="2" bestFit="1" customWidth="1"/>
    <col min="107" max="107" width="11.625" style="2" customWidth="1" outlineLevel="1" collapsed="1"/>
    <col min="108" max="108" width="11.625" style="2" customWidth="1" outlineLevel="1"/>
    <col min="109" max="109" width="13.375" style="2" bestFit="1" customWidth="1"/>
    <col min="110" max="110" width="11.625" style="2" customWidth="1" outlineLevel="1" collapsed="1"/>
    <col min="111" max="111" width="11.625" style="2" customWidth="1" outlineLevel="1"/>
    <col min="112" max="112" width="13.375" style="2" bestFit="1" customWidth="1"/>
    <col min="113" max="113" width="11.625" style="2" customWidth="1" outlineLevel="1" collapsed="1"/>
    <col min="114" max="114" width="11.625" style="2" customWidth="1" outlineLevel="1"/>
    <col min="115" max="115" width="13.375" style="2" bestFit="1" customWidth="1"/>
    <col min="116" max="116" width="11.625" style="2" customWidth="1" outlineLevel="1" collapsed="1"/>
    <col min="117" max="117" width="11.625" style="2" customWidth="1" outlineLevel="1"/>
    <col min="118" max="118" width="13.375" style="2" bestFit="1" customWidth="1"/>
    <col min="119" max="16384" width="11" style="3"/>
  </cols>
  <sheetData>
    <row r="1" spans="1:118" s="4" customFormat="1" ht="19.5" customHeight="1" x14ac:dyDescent="0.2">
      <c r="A1" s="1"/>
      <c r="B1" s="7">
        <v>40</v>
      </c>
      <c r="C1" s="9" t="s">
        <v>0</v>
      </c>
      <c r="D1" s="10">
        <v>40</v>
      </c>
      <c r="E1" s="7">
        <v>38</v>
      </c>
      <c r="F1" s="9" t="s">
        <v>0</v>
      </c>
      <c r="G1" s="10">
        <v>38</v>
      </c>
      <c r="H1" s="8">
        <v>37</v>
      </c>
      <c r="I1" s="9" t="s">
        <v>0</v>
      </c>
      <c r="J1" s="10">
        <v>37</v>
      </c>
      <c r="K1" s="8">
        <v>36</v>
      </c>
      <c r="L1" s="9" t="s">
        <v>0</v>
      </c>
      <c r="M1" s="10">
        <v>36</v>
      </c>
      <c r="N1" s="8">
        <v>35</v>
      </c>
      <c r="O1" s="9" t="s">
        <v>0</v>
      </c>
      <c r="P1" s="10">
        <v>35</v>
      </c>
      <c r="Q1" s="8">
        <v>34</v>
      </c>
      <c r="R1" s="9" t="s">
        <v>0</v>
      </c>
      <c r="S1" s="10">
        <v>34</v>
      </c>
      <c r="T1" s="8">
        <v>33</v>
      </c>
      <c r="U1" s="9" t="s">
        <v>0</v>
      </c>
      <c r="V1" s="10">
        <v>33</v>
      </c>
      <c r="W1" s="8">
        <v>32</v>
      </c>
      <c r="X1" s="9" t="s">
        <v>0</v>
      </c>
      <c r="Y1" s="10">
        <v>32</v>
      </c>
      <c r="Z1" s="8">
        <v>31</v>
      </c>
      <c r="AA1" s="9" t="s">
        <v>0</v>
      </c>
      <c r="AB1" s="10">
        <v>31</v>
      </c>
      <c r="AC1" s="8">
        <v>30</v>
      </c>
      <c r="AD1" s="9" t="s">
        <v>0</v>
      </c>
      <c r="AE1" s="10">
        <v>30</v>
      </c>
      <c r="AF1" s="8">
        <v>29</v>
      </c>
      <c r="AG1" s="9" t="s">
        <v>0</v>
      </c>
      <c r="AH1" s="10">
        <v>29</v>
      </c>
      <c r="AI1" s="8">
        <v>28</v>
      </c>
      <c r="AJ1" s="9" t="s">
        <v>0</v>
      </c>
      <c r="AK1" s="10">
        <v>28</v>
      </c>
      <c r="AL1" s="8">
        <v>27</v>
      </c>
      <c r="AM1" s="9" t="s">
        <v>0</v>
      </c>
      <c r="AN1" s="10">
        <v>27</v>
      </c>
      <c r="AO1" s="8">
        <v>26</v>
      </c>
      <c r="AP1" s="9" t="s">
        <v>0</v>
      </c>
      <c r="AQ1" s="10">
        <v>26</v>
      </c>
      <c r="AR1" s="8">
        <v>25</v>
      </c>
      <c r="AS1" s="9" t="s">
        <v>0</v>
      </c>
      <c r="AT1" s="10">
        <v>25</v>
      </c>
      <c r="AU1" s="8">
        <v>24</v>
      </c>
      <c r="AV1" s="9" t="s">
        <v>0</v>
      </c>
      <c r="AW1" s="10">
        <v>24</v>
      </c>
      <c r="AX1" s="8">
        <v>23</v>
      </c>
      <c r="AY1" s="9" t="s">
        <v>0</v>
      </c>
      <c r="AZ1" s="10">
        <v>23</v>
      </c>
      <c r="BA1" s="8">
        <v>22</v>
      </c>
      <c r="BB1" s="9" t="s">
        <v>0</v>
      </c>
      <c r="BC1" s="10">
        <v>22</v>
      </c>
      <c r="BD1" s="8">
        <v>21</v>
      </c>
      <c r="BE1" s="9" t="s">
        <v>0</v>
      </c>
      <c r="BF1" s="10">
        <v>21</v>
      </c>
      <c r="BG1" s="8">
        <v>20</v>
      </c>
      <c r="BH1" s="9" t="s">
        <v>0</v>
      </c>
      <c r="BI1" s="10">
        <v>20</v>
      </c>
      <c r="BJ1" s="8">
        <v>19</v>
      </c>
      <c r="BK1" s="9" t="s">
        <v>0</v>
      </c>
      <c r="BL1" s="10">
        <v>19</v>
      </c>
      <c r="BM1" s="8">
        <v>18</v>
      </c>
      <c r="BN1" s="9" t="s">
        <v>0</v>
      </c>
      <c r="BO1" s="10">
        <v>18</v>
      </c>
      <c r="BP1" s="8">
        <v>17</v>
      </c>
      <c r="BQ1" s="9" t="s">
        <v>0</v>
      </c>
      <c r="BR1" s="10">
        <v>17</v>
      </c>
      <c r="BS1" s="8">
        <v>16</v>
      </c>
      <c r="BT1" s="9" t="s">
        <v>0</v>
      </c>
      <c r="BU1" s="10">
        <v>16</v>
      </c>
      <c r="BV1" s="8">
        <v>15</v>
      </c>
      <c r="BW1" s="9" t="s">
        <v>0</v>
      </c>
      <c r="BX1" s="10">
        <v>15</v>
      </c>
      <c r="BY1" s="8">
        <v>14</v>
      </c>
      <c r="BZ1" s="9" t="s">
        <v>0</v>
      </c>
      <c r="CA1" s="10">
        <v>14</v>
      </c>
      <c r="CB1" s="8">
        <v>13</v>
      </c>
      <c r="CC1" s="9" t="s">
        <v>0</v>
      </c>
      <c r="CD1" s="10">
        <v>13</v>
      </c>
      <c r="CE1" s="8">
        <v>12</v>
      </c>
      <c r="CF1" s="9" t="s">
        <v>0</v>
      </c>
      <c r="CG1" s="10">
        <v>12</v>
      </c>
      <c r="CH1" s="8">
        <v>11</v>
      </c>
      <c r="CI1" s="9" t="s">
        <v>0</v>
      </c>
      <c r="CJ1" s="10">
        <v>11</v>
      </c>
      <c r="CK1" s="8">
        <v>10</v>
      </c>
      <c r="CL1" s="9" t="s">
        <v>0</v>
      </c>
      <c r="CM1" s="10">
        <v>10</v>
      </c>
      <c r="CN1" s="8">
        <v>9</v>
      </c>
      <c r="CO1" s="9" t="s">
        <v>0</v>
      </c>
      <c r="CP1" s="10">
        <v>9</v>
      </c>
      <c r="CQ1" s="8">
        <v>8</v>
      </c>
      <c r="CR1" s="9" t="s">
        <v>0</v>
      </c>
      <c r="CS1" s="10">
        <v>8</v>
      </c>
      <c r="CT1" s="8">
        <v>7</v>
      </c>
      <c r="CU1" s="9" t="s">
        <v>0</v>
      </c>
      <c r="CV1" s="10">
        <v>7</v>
      </c>
      <c r="CW1" s="8">
        <v>6</v>
      </c>
      <c r="CX1" s="9" t="s">
        <v>0</v>
      </c>
      <c r="CY1" s="10">
        <v>6</v>
      </c>
      <c r="CZ1" s="8">
        <v>5</v>
      </c>
      <c r="DA1" s="9" t="s">
        <v>0</v>
      </c>
      <c r="DB1" s="10">
        <v>5</v>
      </c>
      <c r="DC1" s="8">
        <v>4</v>
      </c>
      <c r="DD1" s="9" t="s">
        <v>0</v>
      </c>
      <c r="DE1" s="10">
        <v>4</v>
      </c>
      <c r="DF1" s="8">
        <v>3</v>
      </c>
      <c r="DG1" s="9" t="s">
        <v>0</v>
      </c>
      <c r="DH1" s="10">
        <v>3</v>
      </c>
      <c r="DI1" s="8">
        <v>2</v>
      </c>
      <c r="DJ1" s="9" t="s">
        <v>0</v>
      </c>
      <c r="DK1" s="10">
        <v>2</v>
      </c>
      <c r="DL1" s="8">
        <v>1</v>
      </c>
      <c r="DM1" s="9" t="s">
        <v>0</v>
      </c>
      <c r="DN1" s="10">
        <v>1</v>
      </c>
    </row>
    <row r="2" spans="1:118" s="6" customFormat="1" ht="28.5" customHeight="1" thickBot="1" x14ac:dyDescent="0.25">
      <c r="A2" s="39"/>
      <c r="B2" s="23" t="s">
        <v>1</v>
      </c>
      <c r="C2" s="24" t="s">
        <v>3</v>
      </c>
      <c r="D2" s="37" t="s">
        <v>8</v>
      </c>
      <c r="E2" s="23" t="s">
        <v>1</v>
      </c>
      <c r="F2" s="24" t="s">
        <v>3</v>
      </c>
      <c r="G2" s="37" t="s">
        <v>8</v>
      </c>
      <c r="H2" s="24" t="s">
        <v>1</v>
      </c>
      <c r="I2" s="24" t="s">
        <v>3</v>
      </c>
      <c r="J2" s="37" t="s">
        <v>8</v>
      </c>
      <c r="K2" s="24" t="s">
        <v>1</v>
      </c>
      <c r="L2" s="24" t="s">
        <v>3</v>
      </c>
      <c r="M2" s="37" t="s">
        <v>8</v>
      </c>
      <c r="N2" s="24" t="s">
        <v>1</v>
      </c>
      <c r="O2" s="24" t="s">
        <v>3</v>
      </c>
      <c r="P2" s="37" t="s">
        <v>8</v>
      </c>
      <c r="Q2" s="24" t="s">
        <v>1</v>
      </c>
      <c r="R2" s="24" t="s">
        <v>3</v>
      </c>
      <c r="S2" s="37" t="s">
        <v>8</v>
      </c>
      <c r="T2" s="24" t="s">
        <v>1</v>
      </c>
      <c r="U2" s="24" t="s">
        <v>3</v>
      </c>
      <c r="V2" s="37" t="s">
        <v>8</v>
      </c>
      <c r="W2" s="24" t="s">
        <v>1</v>
      </c>
      <c r="X2" s="24" t="s">
        <v>3</v>
      </c>
      <c r="Y2" s="37" t="s">
        <v>8</v>
      </c>
      <c r="Z2" s="24" t="s">
        <v>1</v>
      </c>
      <c r="AA2" s="24" t="s">
        <v>3</v>
      </c>
      <c r="AB2" s="37" t="s">
        <v>8</v>
      </c>
      <c r="AC2" s="24" t="s">
        <v>1</v>
      </c>
      <c r="AD2" s="24" t="s">
        <v>3</v>
      </c>
      <c r="AE2" s="37" t="s">
        <v>8</v>
      </c>
      <c r="AF2" s="24" t="s">
        <v>1</v>
      </c>
      <c r="AG2" s="24" t="s">
        <v>3</v>
      </c>
      <c r="AH2" s="37" t="s">
        <v>8</v>
      </c>
      <c r="AI2" s="24" t="s">
        <v>1</v>
      </c>
      <c r="AJ2" s="24" t="s">
        <v>3</v>
      </c>
      <c r="AK2" s="37" t="s">
        <v>8</v>
      </c>
      <c r="AL2" s="24" t="s">
        <v>1</v>
      </c>
      <c r="AM2" s="24" t="s">
        <v>3</v>
      </c>
      <c r="AN2" s="37" t="s">
        <v>8</v>
      </c>
      <c r="AO2" s="24" t="s">
        <v>1</v>
      </c>
      <c r="AP2" s="24" t="s">
        <v>3</v>
      </c>
      <c r="AQ2" s="37" t="s">
        <v>8</v>
      </c>
      <c r="AR2" s="24" t="s">
        <v>1</v>
      </c>
      <c r="AS2" s="24" t="s">
        <v>3</v>
      </c>
      <c r="AT2" s="37" t="s">
        <v>8</v>
      </c>
      <c r="AU2" s="24" t="s">
        <v>1</v>
      </c>
      <c r="AV2" s="24" t="s">
        <v>3</v>
      </c>
      <c r="AW2" s="37" t="s">
        <v>8</v>
      </c>
      <c r="AX2" s="24" t="s">
        <v>1</v>
      </c>
      <c r="AY2" s="24" t="s">
        <v>3</v>
      </c>
      <c r="AZ2" s="37" t="s">
        <v>8</v>
      </c>
      <c r="BA2" s="24" t="s">
        <v>1</v>
      </c>
      <c r="BB2" s="24" t="s">
        <v>3</v>
      </c>
      <c r="BC2" s="37" t="s">
        <v>8</v>
      </c>
      <c r="BD2" s="24" t="s">
        <v>1</v>
      </c>
      <c r="BE2" s="24" t="s">
        <v>3</v>
      </c>
      <c r="BF2" s="37" t="s">
        <v>8</v>
      </c>
      <c r="BG2" s="24" t="s">
        <v>1</v>
      </c>
      <c r="BH2" s="24" t="s">
        <v>3</v>
      </c>
      <c r="BI2" s="37" t="s">
        <v>8</v>
      </c>
      <c r="BJ2" s="24" t="s">
        <v>1</v>
      </c>
      <c r="BK2" s="24" t="s">
        <v>3</v>
      </c>
      <c r="BL2" s="37" t="s">
        <v>8</v>
      </c>
      <c r="BM2" s="24" t="s">
        <v>1</v>
      </c>
      <c r="BN2" s="24" t="s">
        <v>3</v>
      </c>
      <c r="BO2" s="37" t="s">
        <v>8</v>
      </c>
      <c r="BP2" s="24" t="s">
        <v>1</v>
      </c>
      <c r="BQ2" s="24" t="s">
        <v>3</v>
      </c>
      <c r="BR2" s="37" t="s">
        <v>8</v>
      </c>
      <c r="BS2" s="24" t="s">
        <v>1</v>
      </c>
      <c r="BT2" s="24" t="s">
        <v>3</v>
      </c>
      <c r="BU2" s="37" t="s">
        <v>8</v>
      </c>
      <c r="BV2" s="24" t="s">
        <v>1</v>
      </c>
      <c r="BW2" s="24" t="s">
        <v>3</v>
      </c>
      <c r="BX2" s="37" t="s">
        <v>8</v>
      </c>
      <c r="BY2" s="24" t="s">
        <v>1</v>
      </c>
      <c r="BZ2" s="24" t="s">
        <v>3</v>
      </c>
      <c r="CA2" s="37" t="s">
        <v>8</v>
      </c>
      <c r="CB2" s="24" t="s">
        <v>1</v>
      </c>
      <c r="CC2" s="24" t="s">
        <v>3</v>
      </c>
      <c r="CD2" s="37" t="s">
        <v>8</v>
      </c>
      <c r="CE2" s="24" t="s">
        <v>1</v>
      </c>
      <c r="CF2" s="24" t="s">
        <v>3</v>
      </c>
      <c r="CG2" s="37" t="s">
        <v>8</v>
      </c>
      <c r="CH2" s="24" t="s">
        <v>1</v>
      </c>
      <c r="CI2" s="24" t="s">
        <v>3</v>
      </c>
      <c r="CJ2" s="37" t="s">
        <v>8</v>
      </c>
      <c r="CK2" s="24" t="s">
        <v>1</v>
      </c>
      <c r="CL2" s="24" t="s">
        <v>3</v>
      </c>
      <c r="CM2" s="37" t="s">
        <v>8</v>
      </c>
      <c r="CN2" s="24" t="s">
        <v>1</v>
      </c>
      <c r="CO2" s="24" t="s">
        <v>3</v>
      </c>
      <c r="CP2" s="37" t="s">
        <v>8</v>
      </c>
      <c r="CQ2" s="24" t="s">
        <v>1</v>
      </c>
      <c r="CR2" s="24" t="s">
        <v>3</v>
      </c>
      <c r="CS2" s="37" t="s">
        <v>8</v>
      </c>
      <c r="CT2" s="24" t="s">
        <v>1</v>
      </c>
      <c r="CU2" s="24" t="s">
        <v>3</v>
      </c>
      <c r="CV2" s="37" t="s">
        <v>8</v>
      </c>
      <c r="CW2" s="24" t="s">
        <v>1</v>
      </c>
      <c r="CX2" s="24" t="s">
        <v>3</v>
      </c>
      <c r="CY2" s="37" t="s">
        <v>8</v>
      </c>
      <c r="CZ2" s="24" t="s">
        <v>1</v>
      </c>
      <c r="DA2" s="24" t="s">
        <v>3</v>
      </c>
      <c r="DB2" s="37" t="s">
        <v>8</v>
      </c>
      <c r="DC2" s="24" t="s">
        <v>1</v>
      </c>
      <c r="DD2" s="24" t="s">
        <v>3</v>
      </c>
      <c r="DE2" s="37" t="s">
        <v>8</v>
      </c>
      <c r="DF2" s="24" t="s">
        <v>1</v>
      </c>
      <c r="DG2" s="24" t="s">
        <v>3</v>
      </c>
      <c r="DH2" s="37" t="s">
        <v>8</v>
      </c>
      <c r="DI2" s="24" t="s">
        <v>1</v>
      </c>
      <c r="DJ2" s="24" t="s">
        <v>3</v>
      </c>
      <c r="DK2" s="37" t="s">
        <v>8</v>
      </c>
      <c r="DL2" s="24" t="s">
        <v>1</v>
      </c>
      <c r="DM2" s="24" t="s">
        <v>3</v>
      </c>
      <c r="DN2" s="37" t="s">
        <v>8</v>
      </c>
    </row>
    <row r="3" spans="1:118" x14ac:dyDescent="0.2">
      <c r="A3" s="36">
        <v>1</v>
      </c>
      <c r="B3" s="26">
        <v>3063</v>
      </c>
      <c r="C3" s="20">
        <v>61</v>
      </c>
      <c r="D3" s="11">
        <v>3124</v>
      </c>
      <c r="E3" s="26">
        <v>3054.46</v>
      </c>
      <c r="F3" s="40">
        <v>0</v>
      </c>
      <c r="G3" s="11">
        <v>3054.46</v>
      </c>
      <c r="H3" s="2">
        <v>2974.08</v>
      </c>
      <c r="I3" s="40">
        <v>0</v>
      </c>
      <c r="J3" s="11">
        <v>2974.08</v>
      </c>
      <c r="K3" s="2">
        <v>2893.7</v>
      </c>
      <c r="L3" s="40">
        <v>0</v>
      </c>
      <c r="M3" s="11">
        <v>2893.7</v>
      </c>
      <c r="N3" s="2">
        <v>2813.32</v>
      </c>
      <c r="O3" s="40">
        <v>0</v>
      </c>
      <c r="P3" s="11">
        <v>2813.32</v>
      </c>
      <c r="Q3" s="2">
        <v>2732.94</v>
      </c>
      <c r="R3" s="40">
        <v>0</v>
      </c>
      <c r="S3" s="11">
        <v>2732.94</v>
      </c>
      <c r="T3" s="2">
        <v>2652.56</v>
      </c>
      <c r="U3" s="40">
        <v>0</v>
      </c>
      <c r="V3" s="11">
        <v>2652.56</v>
      </c>
      <c r="W3" s="2">
        <v>2572.1799999999998</v>
      </c>
      <c r="X3" s="40">
        <v>0</v>
      </c>
      <c r="Y3" s="11">
        <v>2572.1799999999998</v>
      </c>
      <c r="Z3" s="2">
        <v>2491.8000000000002</v>
      </c>
      <c r="AA3" s="40">
        <v>0</v>
      </c>
      <c r="AB3" s="11">
        <v>2491.8000000000002</v>
      </c>
      <c r="AC3" s="2">
        <v>2411.42</v>
      </c>
      <c r="AD3" s="40">
        <v>0</v>
      </c>
      <c r="AE3" s="11">
        <v>2411.42</v>
      </c>
      <c r="AF3" s="2">
        <v>2331.04</v>
      </c>
      <c r="AG3" s="40">
        <v>0</v>
      </c>
      <c r="AH3" s="11">
        <v>2331.04</v>
      </c>
      <c r="AI3" s="2">
        <v>2250.66</v>
      </c>
      <c r="AJ3" s="40">
        <v>0</v>
      </c>
      <c r="AK3" s="11">
        <v>2250.66</v>
      </c>
      <c r="AL3" s="2">
        <v>2170.27</v>
      </c>
      <c r="AM3" s="40">
        <v>0</v>
      </c>
      <c r="AN3" s="11">
        <v>2170.27</v>
      </c>
      <c r="AO3" s="2">
        <v>2089.89</v>
      </c>
      <c r="AP3" s="40">
        <v>0</v>
      </c>
      <c r="AQ3" s="11">
        <v>2089.89</v>
      </c>
      <c r="AR3" s="2">
        <v>2009.51</v>
      </c>
      <c r="AS3" s="40">
        <v>0</v>
      </c>
      <c r="AT3" s="11">
        <v>2009.51</v>
      </c>
      <c r="AU3" s="2">
        <v>1929.13</v>
      </c>
      <c r="AV3" s="40">
        <v>0</v>
      </c>
      <c r="AW3" s="11">
        <v>1929.13</v>
      </c>
      <c r="AX3" s="2">
        <v>1848.75</v>
      </c>
      <c r="AY3" s="40">
        <v>0</v>
      </c>
      <c r="AZ3" s="11">
        <v>1848.75</v>
      </c>
      <c r="BA3" s="2">
        <v>1768.37</v>
      </c>
      <c r="BB3" s="40">
        <v>0</v>
      </c>
      <c r="BC3" s="11">
        <v>1768.37</v>
      </c>
      <c r="BD3" s="2">
        <v>1687.99</v>
      </c>
      <c r="BE3" s="40">
        <v>0</v>
      </c>
      <c r="BF3" s="11">
        <v>1687.99</v>
      </c>
      <c r="BG3" s="2">
        <v>1607.61</v>
      </c>
      <c r="BH3" s="40">
        <v>0</v>
      </c>
      <c r="BI3" s="11">
        <v>1607.61</v>
      </c>
      <c r="BJ3" s="2">
        <v>1527.23</v>
      </c>
      <c r="BK3" s="40">
        <v>0</v>
      </c>
      <c r="BL3" s="11">
        <v>1527.23</v>
      </c>
      <c r="BM3" s="2">
        <v>1446.85</v>
      </c>
      <c r="BN3" s="40">
        <v>0</v>
      </c>
      <c r="BO3" s="11">
        <v>1446.85</v>
      </c>
      <c r="BP3" s="2">
        <v>1366.47</v>
      </c>
      <c r="BQ3" s="40">
        <v>0</v>
      </c>
      <c r="BR3" s="11">
        <v>1366.47</v>
      </c>
      <c r="BS3" s="2">
        <v>1286.0899999999999</v>
      </c>
      <c r="BT3" s="40">
        <v>0</v>
      </c>
      <c r="BU3" s="11">
        <v>1286.0899999999999</v>
      </c>
      <c r="BV3" s="2">
        <v>1205.71</v>
      </c>
      <c r="BW3" s="40">
        <v>0</v>
      </c>
      <c r="BX3" s="11">
        <v>1205.71</v>
      </c>
      <c r="BY3" s="2">
        <v>1125.33</v>
      </c>
      <c r="BZ3" s="40">
        <v>0</v>
      </c>
      <c r="CA3" s="11">
        <v>1125.33</v>
      </c>
      <c r="CB3" s="2">
        <v>1044.95</v>
      </c>
      <c r="CC3" s="40">
        <v>0</v>
      </c>
      <c r="CD3" s="11">
        <v>1044.95</v>
      </c>
      <c r="CE3" s="2">
        <v>964.57</v>
      </c>
      <c r="CF3" s="40">
        <v>0</v>
      </c>
      <c r="CG3" s="11">
        <v>964.57</v>
      </c>
      <c r="CH3" s="2">
        <v>884.19</v>
      </c>
      <c r="CI3" s="40">
        <v>0</v>
      </c>
      <c r="CJ3" s="11">
        <v>884.19</v>
      </c>
      <c r="CK3" s="2">
        <v>803.81</v>
      </c>
      <c r="CL3" s="40">
        <v>0</v>
      </c>
      <c r="CM3" s="11">
        <v>803.81</v>
      </c>
      <c r="CN3" s="2">
        <v>723.42</v>
      </c>
      <c r="CO3" s="40">
        <v>0</v>
      </c>
      <c r="CP3" s="11">
        <v>723.42</v>
      </c>
      <c r="CQ3" s="2">
        <v>643.04</v>
      </c>
      <c r="CR3" s="40">
        <v>0</v>
      </c>
      <c r="CS3" s="11">
        <v>643.04</v>
      </c>
      <c r="CT3" s="2">
        <v>562.66</v>
      </c>
      <c r="CU3" s="40">
        <v>0</v>
      </c>
      <c r="CV3" s="11">
        <v>562.66</v>
      </c>
      <c r="CW3" s="2">
        <v>482.28</v>
      </c>
      <c r="CX3" s="40">
        <v>0</v>
      </c>
      <c r="CY3" s="11">
        <v>482.28</v>
      </c>
      <c r="CZ3" s="2">
        <v>401.9</v>
      </c>
      <c r="DA3" s="40">
        <v>0</v>
      </c>
      <c r="DB3" s="11">
        <v>401.9</v>
      </c>
      <c r="DC3" s="2">
        <v>321.52</v>
      </c>
      <c r="DD3" s="40">
        <v>0</v>
      </c>
      <c r="DE3" s="11">
        <v>321.52</v>
      </c>
      <c r="DF3" s="2">
        <v>241.14</v>
      </c>
      <c r="DG3" s="40">
        <v>0</v>
      </c>
      <c r="DH3" s="11">
        <v>241.14</v>
      </c>
      <c r="DI3" s="2">
        <v>160.76</v>
      </c>
      <c r="DJ3" s="40">
        <v>0</v>
      </c>
      <c r="DK3" s="11">
        <v>160.76</v>
      </c>
      <c r="DL3" s="2">
        <v>80.38</v>
      </c>
      <c r="DM3" s="40">
        <v>0</v>
      </c>
      <c r="DN3" s="11">
        <v>80.38</v>
      </c>
    </row>
    <row r="4" spans="1:118" x14ac:dyDescent="0.2">
      <c r="A4" s="36">
        <v>2</v>
      </c>
      <c r="B4" s="26">
        <v>3063</v>
      </c>
      <c r="C4" s="20">
        <v>61</v>
      </c>
      <c r="D4" s="11">
        <v>3124</v>
      </c>
      <c r="E4" s="26">
        <v>3054.46</v>
      </c>
      <c r="F4" s="40">
        <v>0</v>
      </c>
      <c r="G4" s="11">
        <v>3054.46</v>
      </c>
      <c r="H4" s="2">
        <v>2974.08</v>
      </c>
      <c r="I4" s="40">
        <v>0</v>
      </c>
      <c r="J4" s="11">
        <v>2974.08</v>
      </c>
      <c r="K4" s="2">
        <v>2893.7</v>
      </c>
      <c r="L4" s="40">
        <v>0</v>
      </c>
      <c r="M4" s="11">
        <v>2893.7</v>
      </c>
      <c r="N4" s="2">
        <v>2813.32</v>
      </c>
      <c r="O4" s="40">
        <v>0</v>
      </c>
      <c r="P4" s="11">
        <v>2813.32</v>
      </c>
      <c r="Q4" s="2">
        <v>2732.94</v>
      </c>
      <c r="R4" s="40">
        <v>0</v>
      </c>
      <c r="S4" s="11">
        <v>2732.94</v>
      </c>
      <c r="T4" s="2">
        <v>2652.56</v>
      </c>
      <c r="U4" s="40">
        <v>0</v>
      </c>
      <c r="V4" s="11">
        <v>2652.56</v>
      </c>
      <c r="W4" s="2">
        <v>2572.1799999999998</v>
      </c>
      <c r="X4" s="40">
        <v>0</v>
      </c>
      <c r="Y4" s="11">
        <v>2572.1799999999998</v>
      </c>
      <c r="Z4" s="2">
        <v>2491.8000000000002</v>
      </c>
      <c r="AA4" s="40">
        <v>0</v>
      </c>
      <c r="AB4" s="11">
        <v>2491.8000000000002</v>
      </c>
      <c r="AC4" s="2">
        <v>2411.42</v>
      </c>
      <c r="AD4" s="40">
        <v>0</v>
      </c>
      <c r="AE4" s="11">
        <v>2411.42</v>
      </c>
      <c r="AF4" s="2">
        <v>2331.04</v>
      </c>
      <c r="AG4" s="40">
        <v>0</v>
      </c>
      <c r="AH4" s="11">
        <v>2331.04</v>
      </c>
      <c r="AI4" s="2">
        <v>2250.66</v>
      </c>
      <c r="AJ4" s="40">
        <v>0</v>
      </c>
      <c r="AK4" s="11">
        <v>2250.66</v>
      </c>
      <c r="AL4" s="2">
        <v>2170.27</v>
      </c>
      <c r="AM4" s="40">
        <v>0</v>
      </c>
      <c r="AN4" s="11">
        <v>2170.27</v>
      </c>
      <c r="AO4" s="2">
        <v>2089.89</v>
      </c>
      <c r="AP4" s="40">
        <v>0</v>
      </c>
      <c r="AQ4" s="11">
        <v>2089.89</v>
      </c>
      <c r="AR4" s="2">
        <v>2009.51</v>
      </c>
      <c r="AS4" s="40">
        <v>0</v>
      </c>
      <c r="AT4" s="11">
        <v>2009.51</v>
      </c>
      <c r="AU4" s="2">
        <v>1929.13</v>
      </c>
      <c r="AV4" s="40">
        <v>0</v>
      </c>
      <c r="AW4" s="11">
        <v>1929.13</v>
      </c>
      <c r="AX4" s="2">
        <v>1848.75</v>
      </c>
      <c r="AY4" s="40">
        <v>0</v>
      </c>
      <c r="AZ4" s="11">
        <v>1848.75</v>
      </c>
      <c r="BA4" s="2">
        <v>1768.37</v>
      </c>
      <c r="BB4" s="40">
        <v>0</v>
      </c>
      <c r="BC4" s="11">
        <v>1768.37</v>
      </c>
      <c r="BD4" s="2">
        <v>1687.99</v>
      </c>
      <c r="BE4" s="40">
        <v>0</v>
      </c>
      <c r="BF4" s="11">
        <v>1687.99</v>
      </c>
      <c r="BG4" s="2">
        <v>1607.61</v>
      </c>
      <c r="BH4" s="40">
        <v>0</v>
      </c>
      <c r="BI4" s="11">
        <v>1607.61</v>
      </c>
      <c r="BJ4" s="2">
        <v>1527.23</v>
      </c>
      <c r="BK4" s="40">
        <v>0</v>
      </c>
      <c r="BL4" s="11">
        <v>1527.23</v>
      </c>
      <c r="BM4" s="2">
        <v>1446.85</v>
      </c>
      <c r="BN4" s="40">
        <v>0</v>
      </c>
      <c r="BO4" s="11">
        <v>1446.85</v>
      </c>
      <c r="BP4" s="2">
        <v>1366.47</v>
      </c>
      <c r="BQ4" s="40">
        <v>0</v>
      </c>
      <c r="BR4" s="11">
        <v>1366.47</v>
      </c>
      <c r="BS4" s="2">
        <v>1286.0899999999999</v>
      </c>
      <c r="BT4" s="40">
        <v>0</v>
      </c>
      <c r="BU4" s="11">
        <v>1286.0899999999999</v>
      </c>
      <c r="BV4" s="2">
        <v>1205.71</v>
      </c>
      <c r="BW4" s="40">
        <v>0</v>
      </c>
      <c r="BX4" s="11">
        <v>1205.71</v>
      </c>
      <c r="BY4" s="2">
        <v>1125.33</v>
      </c>
      <c r="BZ4" s="40">
        <v>0</v>
      </c>
      <c r="CA4" s="11">
        <v>1125.33</v>
      </c>
      <c r="CB4" s="2">
        <v>1044.95</v>
      </c>
      <c r="CC4" s="40">
        <v>0</v>
      </c>
      <c r="CD4" s="11">
        <v>1044.95</v>
      </c>
      <c r="CE4" s="2">
        <v>964.57</v>
      </c>
      <c r="CF4" s="40">
        <v>0</v>
      </c>
      <c r="CG4" s="11">
        <v>964.57</v>
      </c>
      <c r="CH4" s="2">
        <v>884.19</v>
      </c>
      <c r="CI4" s="40">
        <v>0</v>
      </c>
      <c r="CJ4" s="11">
        <v>884.19</v>
      </c>
      <c r="CK4" s="2">
        <v>803.81</v>
      </c>
      <c r="CL4" s="40">
        <v>0</v>
      </c>
      <c r="CM4" s="11">
        <v>803.81</v>
      </c>
      <c r="CN4" s="2">
        <v>723.42</v>
      </c>
      <c r="CO4" s="40">
        <v>0</v>
      </c>
      <c r="CP4" s="11">
        <v>723.42</v>
      </c>
      <c r="CQ4" s="2">
        <v>643.04</v>
      </c>
      <c r="CR4" s="40">
        <v>0</v>
      </c>
      <c r="CS4" s="11">
        <v>643.04</v>
      </c>
      <c r="CT4" s="2">
        <v>562.66</v>
      </c>
      <c r="CU4" s="40">
        <v>0</v>
      </c>
      <c r="CV4" s="11">
        <v>562.66</v>
      </c>
      <c r="CW4" s="2">
        <v>482.28</v>
      </c>
      <c r="CX4" s="40">
        <v>0</v>
      </c>
      <c r="CY4" s="11">
        <v>482.28</v>
      </c>
      <c r="CZ4" s="2">
        <v>401.9</v>
      </c>
      <c r="DA4" s="40">
        <v>0</v>
      </c>
      <c r="DB4" s="11">
        <v>401.9</v>
      </c>
      <c r="DC4" s="2">
        <v>321.52</v>
      </c>
      <c r="DD4" s="40">
        <v>0</v>
      </c>
      <c r="DE4" s="11">
        <v>321.52</v>
      </c>
      <c r="DF4" s="2">
        <v>241.14</v>
      </c>
      <c r="DG4" s="40">
        <v>0</v>
      </c>
      <c r="DH4" s="11">
        <v>241.14</v>
      </c>
      <c r="DI4" s="2">
        <v>160.76</v>
      </c>
      <c r="DJ4" s="40">
        <v>0</v>
      </c>
      <c r="DK4" s="11">
        <v>160.76</v>
      </c>
      <c r="DL4" s="2">
        <v>80.38</v>
      </c>
      <c r="DM4" s="40">
        <v>0</v>
      </c>
      <c r="DN4" s="11">
        <v>80.38</v>
      </c>
    </row>
    <row r="5" spans="1:118" x14ac:dyDescent="0.2">
      <c r="A5" s="36">
        <v>3</v>
      </c>
      <c r="B5" s="26">
        <v>3128</v>
      </c>
      <c r="C5" s="20">
        <v>59.900000000000091</v>
      </c>
      <c r="D5" s="11">
        <v>3187.9</v>
      </c>
      <c r="E5" s="26">
        <v>3119.28</v>
      </c>
      <c r="F5" s="40">
        <v>0</v>
      </c>
      <c r="G5" s="11">
        <v>3119.28</v>
      </c>
      <c r="H5" s="2">
        <v>3037.19</v>
      </c>
      <c r="I5" s="40">
        <v>0</v>
      </c>
      <c r="J5" s="11">
        <v>3037.19</v>
      </c>
      <c r="K5" s="2">
        <v>2955.11</v>
      </c>
      <c r="L5" s="40">
        <v>0</v>
      </c>
      <c r="M5" s="11">
        <v>2955.11</v>
      </c>
      <c r="N5" s="2">
        <v>2873.02</v>
      </c>
      <c r="O5" s="40">
        <v>0</v>
      </c>
      <c r="P5" s="11">
        <v>2873.02</v>
      </c>
      <c r="Q5" s="2">
        <v>2790.93</v>
      </c>
      <c r="R5" s="40">
        <v>0</v>
      </c>
      <c r="S5" s="11">
        <v>2790.93</v>
      </c>
      <c r="T5" s="2">
        <v>2708.85</v>
      </c>
      <c r="U5" s="40">
        <v>0</v>
      </c>
      <c r="V5" s="11">
        <v>2708.85</v>
      </c>
      <c r="W5" s="2">
        <v>2626.76</v>
      </c>
      <c r="X5" s="40">
        <v>0</v>
      </c>
      <c r="Y5" s="11">
        <v>2626.76</v>
      </c>
      <c r="Z5" s="2">
        <v>2544.6799999999998</v>
      </c>
      <c r="AA5" s="40">
        <v>0</v>
      </c>
      <c r="AB5" s="11">
        <v>2544.6799999999998</v>
      </c>
      <c r="AC5" s="2">
        <v>2462.59</v>
      </c>
      <c r="AD5" s="40">
        <v>0</v>
      </c>
      <c r="AE5" s="11">
        <v>2462.59</v>
      </c>
      <c r="AF5" s="2">
        <v>2380.5</v>
      </c>
      <c r="AG5" s="40">
        <v>0</v>
      </c>
      <c r="AH5" s="11">
        <v>2380.5</v>
      </c>
      <c r="AI5" s="2">
        <v>2298.42</v>
      </c>
      <c r="AJ5" s="40">
        <v>0</v>
      </c>
      <c r="AK5" s="11">
        <v>2298.42</v>
      </c>
      <c r="AL5" s="2">
        <v>2216.33</v>
      </c>
      <c r="AM5" s="40">
        <v>0</v>
      </c>
      <c r="AN5" s="11">
        <v>2216.33</v>
      </c>
      <c r="AO5" s="2">
        <v>2134.2399999999998</v>
      </c>
      <c r="AP5" s="40">
        <v>0</v>
      </c>
      <c r="AQ5" s="11">
        <v>2134.2399999999998</v>
      </c>
      <c r="AR5" s="2">
        <v>2052.16</v>
      </c>
      <c r="AS5" s="40">
        <v>0</v>
      </c>
      <c r="AT5" s="11">
        <v>2052.16</v>
      </c>
      <c r="AU5" s="2">
        <v>1970.07</v>
      </c>
      <c r="AV5" s="40">
        <v>0</v>
      </c>
      <c r="AW5" s="11">
        <v>1970.07</v>
      </c>
      <c r="AX5" s="2">
        <v>1887.98</v>
      </c>
      <c r="AY5" s="40">
        <v>0</v>
      </c>
      <c r="AZ5" s="11">
        <v>1887.98</v>
      </c>
      <c r="BA5" s="2">
        <v>1805.9</v>
      </c>
      <c r="BB5" s="40">
        <v>0</v>
      </c>
      <c r="BC5" s="11">
        <v>1805.9</v>
      </c>
      <c r="BD5" s="2">
        <v>1723.81</v>
      </c>
      <c r="BE5" s="40">
        <v>0</v>
      </c>
      <c r="BF5" s="11">
        <v>1723.81</v>
      </c>
      <c r="BG5" s="2">
        <v>1641.73</v>
      </c>
      <c r="BH5" s="40">
        <v>0</v>
      </c>
      <c r="BI5" s="11">
        <v>1641.73</v>
      </c>
      <c r="BJ5" s="2">
        <v>1559.64</v>
      </c>
      <c r="BK5" s="40">
        <v>0</v>
      </c>
      <c r="BL5" s="11">
        <v>1559.64</v>
      </c>
      <c r="BM5" s="2">
        <v>1477.55</v>
      </c>
      <c r="BN5" s="40">
        <v>0</v>
      </c>
      <c r="BO5" s="11">
        <v>1477.55</v>
      </c>
      <c r="BP5" s="2">
        <v>1395.47</v>
      </c>
      <c r="BQ5" s="40">
        <v>0</v>
      </c>
      <c r="BR5" s="11">
        <v>1395.47</v>
      </c>
      <c r="BS5" s="2">
        <v>1313.38</v>
      </c>
      <c r="BT5" s="40">
        <v>0</v>
      </c>
      <c r="BU5" s="11">
        <v>1313.38</v>
      </c>
      <c r="BV5" s="2">
        <v>1231.29</v>
      </c>
      <c r="BW5" s="40">
        <v>0</v>
      </c>
      <c r="BX5" s="11">
        <v>1231.29</v>
      </c>
      <c r="BY5" s="2">
        <v>1149.21</v>
      </c>
      <c r="BZ5" s="40">
        <v>0</v>
      </c>
      <c r="CA5" s="11">
        <v>1149.21</v>
      </c>
      <c r="CB5" s="2">
        <v>1067.1199999999999</v>
      </c>
      <c r="CC5" s="40">
        <v>0</v>
      </c>
      <c r="CD5" s="11">
        <v>1067.1199999999999</v>
      </c>
      <c r="CE5" s="2">
        <v>985.04</v>
      </c>
      <c r="CF5" s="40">
        <v>0</v>
      </c>
      <c r="CG5" s="11">
        <v>985.04</v>
      </c>
      <c r="CH5" s="2">
        <v>902.95</v>
      </c>
      <c r="CI5" s="40">
        <v>0</v>
      </c>
      <c r="CJ5" s="11">
        <v>902.95</v>
      </c>
      <c r="CK5" s="2">
        <v>820.86</v>
      </c>
      <c r="CL5" s="40">
        <v>0</v>
      </c>
      <c r="CM5" s="11">
        <v>820.86</v>
      </c>
      <c r="CN5" s="2">
        <v>738.78</v>
      </c>
      <c r="CO5" s="40">
        <v>0</v>
      </c>
      <c r="CP5" s="11">
        <v>738.78</v>
      </c>
      <c r="CQ5" s="2">
        <v>656.69</v>
      </c>
      <c r="CR5" s="40">
        <v>0</v>
      </c>
      <c r="CS5" s="11">
        <v>656.69</v>
      </c>
      <c r="CT5" s="2">
        <v>574.6</v>
      </c>
      <c r="CU5" s="40">
        <v>0</v>
      </c>
      <c r="CV5" s="11">
        <v>574.6</v>
      </c>
      <c r="CW5" s="2">
        <v>492.52</v>
      </c>
      <c r="CX5" s="40">
        <v>0</v>
      </c>
      <c r="CY5" s="11">
        <v>492.52</v>
      </c>
      <c r="CZ5" s="2">
        <v>410.43</v>
      </c>
      <c r="DA5" s="40">
        <v>0</v>
      </c>
      <c r="DB5" s="11">
        <v>410.43</v>
      </c>
      <c r="DC5" s="2">
        <v>328.35</v>
      </c>
      <c r="DD5" s="40">
        <v>0</v>
      </c>
      <c r="DE5" s="11">
        <v>328.35</v>
      </c>
      <c r="DF5" s="2">
        <v>246.26</v>
      </c>
      <c r="DG5" s="40">
        <v>0</v>
      </c>
      <c r="DH5" s="11">
        <v>246.26</v>
      </c>
      <c r="DI5" s="2">
        <v>164.17</v>
      </c>
      <c r="DJ5" s="40">
        <v>0</v>
      </c>
      <c r="DK5" s="11">
        <v>164.17</v>
      </c>
      <c r="DL5" s="2">
        <v>82.09</v>
      </c>
      <c r="DM5" s="40">
        <v>0</v>
      </c>
      <c r="DN5" s="11">
        <v>82.09</v>
      </c>
    </row>
    <row r="6" spans="1:118" x14ac:dyDescent="0.2">
      <c r="A6" s="36">
        <v>4</v>
      </c>
      <c r="B6" s="26">
        <v>3128</v>
      </c>
      <c r="C6" s="20">
        <v>59.900000000000091</v>
      </c>
      <c r="D6" s="11">
        <v>3187.9</v>
      </c>
      <c r="E6" s="26">
        <v>3119.28</v>
      </c>
      <c r="F6" s="40">
        <v>0</v>
      </c>
      <c r="G6" s="11">
        <v>3119.28</v>
      </c>
      <c r="H6" s="2">
        <v>3037.19</v>
      </c>
      <c r="I6" s="40">
        <v>0</v>
      </c>
      <c r="J6" s="11">
        <v>3037.19</v>
      </c>
      <c r="K6" s="2">
        <v>2955.11</v>
      </c>
      <c r="L6" s="40">
        <v>0</v>
      </c>
      <c r="M6" s="11">
        <v>2955.11</v>
      </c>
      <c r="N6" s="2">
        <v>2873.02</v>
      </c>
      <c r="O6" s="40">
        <v>0</v>
      </c>
      <c r="P6" s="11">
        <v>2873.02</v>
      </c>
      <c r="Q6" s="2">
        <v>2790.93</v>
      </c>
      <c r="R6" s="40">
        <v>0</v>
      </c>
      <c r="S6" s="11">
        <v>2790.93</v>
      </c>
      <c r="T6" s="2">
        <v>2708.85</v>
      </c>
      <c r="U6" s="40">
        <v>0</v>
      </c>
      <c r="V6" s="11">
        <v>2708.85</v>
      </c>
      <c r="W6" s="2">
        <v>2626.76</v>
      </c>
      <c r="X6" s="40">
        <v>0</v>
      </c>
      <c r="Y6" s="11">
        <v>2626.76</v>
      </c>
      <c r="Z6" s="2">
        <v>2544.6799999999998</v>
      </c>
      <c r="AA6" s="40">
        <v>0</v>
      </c>
      <c r="AB6" s="11">
        <v>2544.6799999999998</v>
      </c>
      <c r="AC6" s="2">
        <v>2462.59</v>
      </c>
      <c r="AD6" s="40">
        <v>0</v>
      </c>
      <c r="AE6" s="11">
        <v>2462.59</v>
      </c>
      <c r="AF6" s="2">
        <v>2380.5</v>
      </c>
      <c r="AG6" s="40">
        <v>0</v>
      </c>
      <c r="AH6" s="11">
        <v>2380.5</v>
      </c>
      <c r="AI6" s="2">
        <v>2298.42</v>
      </c>
      <c r="AJ6" s="40">
        <v>0</v>
      </c>
      <c r="AK6" s="11">
        <v>2298.42</v>
      </c>
      <c r="AL6" s="2">
        <v>2216.33</v>
      </c>
      <c r="AM6" s="40">
        <v>0</v>
      </c>
      <c r="AN6" s="11">
        <v>2216.33</v>
      </c>
      <c r="AO6" s="2">
        <v>2134.2399999999998</v>
      </c>
      <c r="AP6" s="40">
        <v>0</v>
      </c>
      <c r="AQ6" s="11">
        <v>2134.2399999999998</v>
      </c>
      <c r="AR6" s="2">
        <v>2052.16</v>
      </c>
      <c r="AS6" s="40">
        <v>0</v>
      </c>
      <c r="AT6" s="11">
        <v>2052.16</v>
      </c>
      <c r="AU6" s="2">
        <v>1970.07</v>
      </c>
      <c r="AV6" s="40">
        <v>0</v>
      </c>
      <c r="AW6" s="11">
        <v>1970.07</v>
      </c>
      <c r="AX6" s="2">
        <v>1887.98</v>
      </c>
      <c r="AY6" s="40">
        <v>0</v>
      </c>
      <c r="AZ6" s="11">
        <v>1887.98</v>
      </c>
      <c r="BA6" s="2">
        <v>1805.9</v>
      </c>
      <c r="BB6" s="40">
        <v>0</v>
      </c>
      <c r="BC6" s="11">
        <v>1805.9</v>
      </c>
      <c r="BD6" s="2">
        <v>1723.81</v>
      </c>
      <c r="BE6" s="40">
        <v>0</v>
      </c>
      <c r="BF6" s="11">
        <v>1723.81</v>
      </c>
      <c r="BG6" s="2">
        <v>1641.73</v>
      </c>
      <c r="BH6" s="40">
        <v>0</v>
      </c>
      <c r="BI6" s="11">
        <v>1641.73</v>
      </c>
      <c r="BJ6" s="2">
        <v>1559.64</v>
      </c>
      <c r="BK6" s="40">
        <v>0</v>
      </c>
      <c r="BL6" s="11">
        <v>1559.64</v>
      </c>
      <c r="BM6" s="2">
        <v>1477.55</v>
      </c>
      <c r="BN6" s="40">
        <v>0</v>
      </c>
      <c r="BO6" s="11">
        <v>1477.55</v>
      </c>
      <c r="BP6" s="2">
        <v>1395.47</v>
      </c>
      <c r="BQ6" s="40">
        <v>0</v>
      </c>
      <c r="BR6" s="11">
        <v>1395.47</v>
      </c>
      <c r="BS6" s="2">
        <v>1313.38</v>
      </c>
      <c r="BT6" s="40">
        <v>0</v>
      </c>
      <c r="BU6" s="11">
        <v>1313.38</v>
      </c>
      <c r="BV6" s="2">
        <v>1231.29</v>
      </c>
      <c r="BW6" s="40">
        <v>0</v>
      </c>
      <c r="BX6" s="11">
        <v>1231.29</v>
      </c>
      <c r="BY6" s="2">
        <v>1149.21</v>
      </c>
      <c r="BZ6" s="40">
        <v>0</v>
      </c>
      <c r="CA6" s="11">
        <v>1149.21</v>
      </c>
      <c r="CB6" s="2">
        <v>1067.1199999999999</v>
      </c>
      <c r="CC6" s="40">
        <v>0</v>
      </c>
      <c r="CD6" s="11">
        <v>1067.1199999999999</v>
      </c>
      <c r="CE6" s="2">
        <v>985.04</v>
      </c>
      <c r="CF6" s="40">
        <v>0</v>
      </c>
      <c r="CG6" s="11">
        <v>985.04</v>
      </c>
      <c r="CH6" s="2">
        <v>902.95</v>
      </c>
      <c r="CI6" s="40">
        <v>0</v>
      </c>
      <c r="CJ6" s="11">
        <v>902.95</v>
      </c>
      <c r="CK6" s="2">
        <v>820.86</v>
      </c>
      <c r="CL6" s="40">
        <v>0</v>
      </c>
      <c r="CM6" s="11">
        <v>820.86</v>
      </c>
      <c r="CN6" s="2">
        <v>738.78</v>
      </c>
      <c r="CO6" s="40">
        <v>0</v>
      </c>
      <c r="CP6" s="11">
        <v>738.78</v>
      </c>
      <c r="CQ6" s="2">
        <v>656.69</v>
      </c>
      <c r="CR6" s="40">
        <v>0</v>
      </c>
      <c r="CS6" s="11">
        <v>656.69</v>
      </c>
      <c r="CT6" s="2">
        <v>574.6</v>
      </c>
      <c r="CU6" s="40">
        <v>0</v>
      </c>
      <c r="CV6" s="11">
        <v>574.6</v>
      </c>
      <c r="CW6" s="2">
        <v>492.52</v>
      </c>
      <c r="CX6" s="40">
        <v>0</v>
      </c>
      <c r="CY6" s="11">
        <v>492.52</v>
      </c>
      <c r="CZ6" s="2">
        <v>410.43</v>
      </c>
      <c r="DA6" s="40">
        <v>0</v>
      </c>
      <c r="DB6" s="11">
        <v>410.43</v>
      </c>
      <c r="DC6" s="2">
        <v>328.35</v>
      </c>
      <c r="DD6" s="40">
        <v>0</v>
      </c>
      <c r="DE6" s="11">
        <v>328.35</v>
      </c>
      <c r="DF6" s="2">
        <v>246.26</v>
      </c>
      <c r="DG6" s="40">
        <v>0</v>
      </c>
      <c r="DH6" s="11">
        <v>246.26</v>
      </c>
      <c r="DI6" s="2">
        <v>164.17</v>
      </c>
      <c r="DJ6" s="40">
        <v>0</v>
      </c>
      <c r="DK6" s="11">
        <v>164.17</v>
      </c>
      <c r="DL6" s="2">
        <v>82.09</v>
      </c>
      <c r="DM6" s="40">
        <v>0</v>
      </c>
      <c r="DN6" s="11">
        <v>82.09</v>
      </c>
    </row>
    <row r="7" spans="1:118" x14ac:dyDescent="0.2">
      <c r="A7" s="36">
        <v>5</v>
      </c>
      <c r="B7" s="26">
        <v>3193</v>
      </c>
      <c r="C7" s="20">
        <v>60.900000000000091</v>
      </c>
      <c r="D7" s="11">
        <v>3253.9</v>
      </c>
      <c r="E7" s="26">
        <v>3184.1</v>
      </c>
      <c r="F7" s="40">
        <v>0</v>
      </c>
      <c r="G7" s="11">
        <v>3184.1</v>
      </c>
      <c r="H7" s="2">
        <v>3100.31</v>
      </c>
      <c r="I7" s="40">
        <v>0</v>
      </c>
      <c r="J7" s="11">
        <v>3100.31</v>
      </c>
      <c r="K7" s="2">
        <v>3016.51</v>
      </c>
      <c r="L7" s="40">
        <v>0</v>
      </c>
      <c r="M7" s="11">
        <v>3016.51</v>
      </c>
      <c r="N7" s="2">
        <v>2932.72</v>
      </c>
      <c r="O7" s="40">
        <v>0</v>
      </c>
      <c r="P7" s="11">
        <v>2932.72</v>
      </c>
      <c r="Q7" s="2">
        <v>2848.93</v>
      </c>
      <c r="R7" s="40">
        <v>0</v>
      </c>
      <c r="S7" s="11">
        <v>2848.93</v>
      </c>
      <c r="T7" s="2">
        <v>2765.14</v>
      </c>
      <c r="U7" s="40">
        <v>0</v>
      </c>
      <c r="V7" s="11">
        <v>2765.14</v>
      </c>
      <c r="W7" s="2">
        <v>2681.35</v>
      </c>
      <c r="X7" s="40">
        <v>0</v>
      </c>
      <c r="Y7" s="11">
        <v>2681.35</v>
      </c>
      <c r="Z7" s="2">
        <v>2597.5500000000002</v>
      </c>
      <c r="AA7" s="40">
        <v>0</v>
      </c>
      <c r="AB7" s="11">
        <v>2597.5500000000002</v>
      </c>
      <c r="AC7" s="2">
        <v>2513.7600000000002</v>
      </c>
      <c r="AD7" s="40">
        <v>0</v>
      </c>
      <c r="AE7" s="11">
        <v>2513.7600000000002</v>
      </c>
      <c r="AF7" s="2">
        <v>2429.9699999999998</v>
      </c>
      <c r="AG7" s="40">
        <v>0</v>
      </c>
      <c r="AH7" s="11">
        <v>2429.9699999999998</v>
      </c>
      <c r="AI7" s="2">
        <v>2346.1799999999998</v>
      </c>
      <c r="AJ7" s="40">
        <v>0</v>
      </c>
      <c r="AK7" s="11">
        <v>2346.1799999999998</v>
      </c>
      <c r="AL7" s="2">
        <v>2262.39</v>
      </c>
      <c r="AM7" s="40">
        <v>0</v>
      </c>
      <c r="AN7" s="11">
        <v>2262.39</v>
      </c>
      <c r="AO7" s="2">
        <v>2178.59</v>
      </c>
      <c r="AP7" s="40">
        <v>0</v>
      </c>
      <c r="AQ7" s="11">
        <v>2178.59</v>
      </c>
      <c r="AR7" s="2">
        <v>2094.8000000000002</v>
      </c>
      <c r="AS7" s="40">
        <v>0</v>
      </c>
      <c r="AT7" s="11">
        <v>2094.8000000000002</v>
      </c>
      <c r="AU7" s="2">
        <v>2011.01</v>
      </c>
      <c r="AV7" s="40">
        <v>0</v>
      </c>
      <c r="AW7" s="11">
        <v>2011.01</v>
      </c>
      <c r="AX7" s="2">
        <v>1927.22</v>
      </c>
      <c r="AY7" s="40">
        <v>0</v>
      </c>
      <c r="AZ7" s="11">
        <v>1927.22</v>
      </c>
      <c r="BA7" s="2">
        <v>1843.43</v>
      </c>
      <c r="BB7" s="40">
        <v>0</v>
      </c>
      <c r="BC7" s="11">
        <v>1843.43</v>
      </c>
      <c r="BD7" s="2">
        <v>1759.63</v>
      </c>
      <c r="BE7" s="40">
        <v>0</v>
      </c>
      <c r="BF7" s="11">
        <v>1759.63</v>
      </c>
      <c r="BG7" s="2">
        <v>1675.84</v>
      </c>
      <c r="BH7" s="40">
        <v>0</v>
      </c>
      <c r="BI7" s="11">
        <v>1675.84</v>
      </c>
      <c r="BJ7" s="2">
        <v>1592.05</v>
      </c>
      <c r="BK7" s="40">
        <v>0</v>
      </c>
      <c r="BL7" s="11">
        <v>1592.05</v>
      </c>
      <c r="BM7" s="2">
        <v>1508.26</v>
      </c>
      <c r="BN7" s="40">
        <v>0</v>
      </c>
      <c r="BO7" s="11">
        <v>1508.26</v>
      </c>
      <c r="BP7" s="2">
        <v>1424.47</v>
      </c>
      <c r="BQ7" s="40">
        <v>0</v>
      </c>
      <c r="BR7" s="11">
        <v>1424.47</v>
      </c>
      <c r="BS7" s="2">
        <v>1340.67</v>
      </c>
      <c r="BT7" s="40">
        <v>0</v>
      </c>
      <c r="BU7" s="11">
        <v>1340.67</v>
      </c>
      <c r="BV7" s="2">
        <v>1256.8800000000001</v>
      </c>
      <c r="BW7" s="40">
        <v>0</v>
      </c>
      <c r="BX7" s="11">
        <v>1256.8800000000001</v>
      </c>
      <c r="BY7" s="2">
        <v>1173.0899999999999</v>
      </c>
      <c r="BZ7" s="40">
        <v>0</v>
      </c>
      <c r="CA7" s="11">
        <v>1173.0899999999999</v>
      </c>
      <c r="CB7" s="2">
        <v>1089.3</v>
      </c>
      <c r="CC7" s="40">
        <v>0</v>
      </c>
      <c r="CD7" s="11">
        <v>1089.3</v>
      </c>
      <c r="CE7" s="2">
        <v>1005.5</v>
      </c>
      <c r="CF7" s="40">
        <v>0</v>
      </c>
      <c r="CG7" s="11">
        <v>1005.5</v>
      </c>
      <c r="CH7" s="2">
        <v>921.71</v>
      </c>
      <c r="CI7" s="40">
        <v>0</v>
      </c>
      <c r="CJ7" s="11">
        <v>921.71</v>
      </c>
      <c r="CK7" s="2">
        <v>837.92</v>
      </c>
      <c r="CL7" s="40">
        <v>0</v>
      </c>
      <c r="CM7" s="11">
        <v>837.92</v>
      </c>
      <c r="CN7" s="2">
        <v>754.13</v>
      </c>
      <c r="CO7" s="40">
        <v>0</v>
      </c>
      <c r="CP7" s="11">
        <v>754.13</v>
      </c>
      <c r="CQ7" s="2">
        <v>670.34</v>
      </c>
      <c r="CR7" s="40">
        <v>0</v>
      </c>
      <c r="CS7" s="11">
        <v>670.34</v>
      </c>
      <c r="CT7" s="2">
        <v>586.54</v>
      </c>
      <c r="CU7" s="40">
        <v>0</v>
      </c>
      <c r="CV7" s="11">
        <v>586.54</v>
      </c>
      <c r="CW7" s="2">
        <v>502.75</v>
      </c>
      <c r="CX7" s="40">
        <v>0</v>
      </c>
      <c r="CY7" s="11">
        <v>502.75</v>
      </c>
      <c r="CZ7" s="2">
        <v>418.96</v>
      </c>
      <c r="DA7" s="40">
        <v>0</v>
      </c>
      <c r="DB7" s="11">
        <v>418.96</v>
      </c>
      <c r="DC7" s="2">
        <v>335.17</v>
      </c>
      <c r="DD7" s="40">
        <v>0</v>
      </c>
      <c r="DE7" s="11">
        <v>335.17</v>
      </c>
      <c r="DF7" s="2">
        <v>251.38</v>
      </c>
      <c r="DG7" s="40">
        <v>0</v>
      </c>
      <c r="DH7" s="11">
        <v>251.38</v>
      </c>
      <c r="DI7" s="2">
        <v>167.58</v>
      </c>
      <c r="DJ7" s="40">
        <v>0</v>
      </c>
      <c r="DK7" s="11">
        <v>167.58</v>
      </c>
      <c r="DL7" s="2">
        <v>83.79</v>
      </c>
      <c r="DM7" s="40">
        <v>0</v>
      </c>
      <c r="DN7" s="11">
        <v>83.79</v>
      </c>
    </row>
    <row r="8" spans="1:118" x14ac:dyDescent="0.2">
      <c r="A8" s="36">
        <v>6</v>
      </c>
      <c r="B8" s="26">
        <v>3193</v>
      </c>
      <c r="C8" s="20">
        <v>60.900000000000091</v>
      </c>
      <c r="D8" s="11">
        <v>3253.9</v>
      </c>
      <c r="E8" s="26">
        <v>3184.1</v>
      </c>
      <c r="F8" s="40">
        <v>0</v>
      </c>
      <c r="G8" s="11">
        <v>3184.1</v>
      </c>
      <c r="H8" s="2">
        <v>3100.31</v>
      </c>
      <c r="I8" s="40">
        <v>0</v>
      </c>
      <c r="J8" s="11">
        <v>3100.31</v>
      </c>
      <c r="K8" s="2">
        <v>3016.51</v>
      </c>
      <c r="L8" s="40">
        <v>0</v>
      </c>
      <c r="M8" s="11">
        <v>3016.51</v>
      </c>
      <c r="N8" s="2">
        <v>2932.72</v>
      </c>
      <c r="O8" s="40">
        <v>0</v>
      </c>
      <c r="P8" s="11">
        <v>2932.72</v>
      </c>
      <c r="Q8" s="2">
        <v>2848.93</v>
      </c>
      <c r="R8" s="40">
        <v>0</v>
      </c>
      <c r="S8" s="11">
        <v>2848.93</v>
      </c>
      <c r="T8" s="2">
        <v>2765.14</v>
      </c>
      <c r="U8" s="40">
        <v>0</v>
      </c>
      <c r="V8" s="11">
        <v>2765.14</v>
      </c>
      <c r="W8" s="2">
        <v>2681.35</v>
      </c>
      <c r="X8" s="40">
        <v>0</v>
      </c>
      <c r="Y8" s="11">
        <v>2681.35</v>
      </c>
      <c r="Z8" s="2">
        <v>2597.5500000000002</v>
      </c>
      <c r="AA8" s="40">
        <v>0</v>
      </c>
      <c r="AB8" s="11">
        <v>2597.5500000000002</v>
      </c>
      <c r="AC8" s="2">
        <v>2513.7600000000002</v>
      </c>
      <c r="AD8" s="40">
        <v>0</v>
      </c>
      <c r="AE8" s="11">
        <v>2513.7600000000002</v>
      </c>
      <c r="AF8" s="2">
        <v>2429.9699999999998</v>
      </c>
      <c r="AG8" s="40">
        <v>0</v>
      </c>
      <c r="AH8" s="11">
        <v>2429.9699999999998</v>
      </c>
      <c r="AI8" s="2">
        <v>2346.1799999999998</v>
      </c>
      <c r="AJ8" s="40">
        <v>0</v>
      </c>
      <c r="AK8" s="11">
        <v>2346.1799999999998</v>
      </c>
      <c r="AL8" s="2">
        <v>2262.39</v>
      </c>
      <c r="AM8" s="40">
        <v>0</v>
      </c>
      <c r="AN8" s="11">
        <v>2262.39</v>
      </c>
      <c r="AO8" s="2">
        <v>2178.59</v>
      </c>
      <c r="AP8" s="40">
        <v>0</v>
      </c>
      <c r="AQ8" s="11">
        <v>2178.59</v>
      </c>
      <c r="AR8" s="2">
        <v>2094.8000000000002</v>
      </c>
      <c r="AS8" s="40">
        <v>0</v>
      </c>
      <c r="AT8" s="11">
        <v>2094.8000000000002</v>
      </c>
      <c r="AU8" s="2">
        <v>2011.01</v>
      </c>
      <c r="AV8" s="40">
        <v>0</v>
      </c>
      <c r="AW8" s="11">
        <v>2011.01</v>
      </c>
      <c r="AX8" s="2">
        <v>1927.22</v>
      </c>
      <c r="AY8" s="40">
        <v>0</v>
      </c>
      <c r="AZ8" s="11">
        <v>1927.22</v>
      </c>
      <c r="BA8" s="2">
        <v>1843.43</v>
      </c>
      <c r="BB8" s="40">
        <v>0</v>
      </c>
      <c r="BC8" s="11">
        <v>1843.43</v>
      </c>
      <c r="BD8" s="2">
        <v>1759.63</v>
      </c>
      <c r="BE8" s="40">
        <v>0</v>
      </c>
      <c r="BF8" s="11">
        <v>1759.63</v>
      </c>
      <c r="BG8" s="2">
        <v>1675.84</v>
      </c>
      <c r="BH8" s="40">
        <v>0</v>
      </c>
      <c r="BI8" s="11">
        <v>1675.84</v>
      </c>
      <c r="BJ8" s="2">
        <v>1592.05</v>
      </c>
      <c r="BK8" s="40">
        <v>0</v>
      </c>
      <c r="BL8" s="11">
        <v>1592.05</v>
      </c>
      <c r="BM8" s="2">
        <v>1508.26</v>
      </c>
      <c r="BN8" s="40">
        <v>0</v>
      </c>
      <c r="BO8" s="11">
        <v>1508.26</v>
      </c>
      <c r="BP8" s="2">
        <v>1424.47</v>
      </c>
      <c r="BQ8" s="40">
        <v>0</v>
      </c>
      <c r="BR8" s="11">
        <v>1424.47</v>
      </c>
      <c r="BS8" s="2">
        <v>1340.67</v>
      </c>
      <c r="BT8" s="40">
        <v>0</v>
      </c>
      <c r="BU8" s="11">
        <v>1340.67</v>
      </c>
      <c r="BV8" s="2">
        <v>1256.8800000000001</v>
      </c>
      <c r="BW8" s="40">
        <v>0</v>
      </c>
      <c r="BX8" s="11">
        <v>1256.8800000000001</v>
      </c>
      <c r="BY8" s="2">
        <v>1173.0899999999999</v>
      </c>
      <c r="BZ8" s="40">
        <v>0</v>
      </c>
      <c r="CA8" s="11">
        <v>1173.0899999999999</v>
      </c>
      <c r="CB8" s="2">
        <v>1089.3</v>
      </c>
      <c r="CC8" s="40">
        <v>0</v>
      </c>
      <c r="CD8" s="11">
        <v>1089.3</v>
      </c>
      <c r="CE8" s="2">
        <v>1005.5</v>
      </c>
      <c r="CF8" s="40">
        <v>0</v>
      </c>
      <c r="CG8" s="11">
        <v>1005.5</v>
      </c>
      <c r="CH8" s="2">
        <v>921.71</v>
      </c>
      <c r="CI8" s="40">
        <v>0</v>
      </c>
      <c r="CJ8" s="11">
        <v>921.71</v>
      </c>
      <c r="CK8" s="2">
        <v>837.92</v>
      </c>
      <c r="CL8" s="40">
        <v>0</v>
      </c>
      <c r="CM8" s="11">
        <v>837.92</v>
      </c>
      <c r="CN8" s="2">
        <v>754.13</v>
      </c>
      <c r="CO8" s="40">
        <v>0</v>
      </c>
      <c r="CP8" s="11">
        <v>754.13</v>
      </c>
      <c r="CQ8" s="2">
        <v>670.34</v>
      </c>
      <c r="CR8" s="40">
        <v>0</v>
      </c>
      <c r="CS8" s="11">
        <v>670.34</v>
      </c>
      <c r="CT8" s="2">
        <v>586.54</v>
      </c>
      <c r="CU8" s="40">
        <v>0</v>
      </c>
      <c r="CV8" s="11">
        <v>586.54</v>
      </c>
      <c r="CW8" s="2">
        <v>502.75</v>
      </c>
      <c r="CX8" s="40">
        <v>0</v>
      </c>
      <c r="CY8" s="11">
        <v>502.75</v>
      </c>
      <c r="CZ8" s="2">
        <v>418.96</v>
      </c>
      <c r="DA8" s="40">
        <v>0</v>
      </c>
      <c r="DB8" s="11">
        <v>418.96</v>
      </c>
      <c r="DC8" s="2">
        <v>335.17</v>
      </c>
      <c r="DD8" s="40">
        <v>0</v>
      </c>
      <c r="DE8" s="11">
        <v>335.17</v>
      </c>
      <c r="DF8" s="2">
        <v>251.38</v>
      </c>
      <c r="DG8" s="40">
        <v>0</v>
      </c>
      <c r="DH8" s="11">
        <v>251.38</v>
      </c>
      <c r="DI8" s="2">
        <v>167.58</v>
      </c>
      <c r="DJ8" s="40">
        <v>0</v>
      </c>
      <c r="DK8" s="11">
        <v>167.58</v>
      </c>
      <c r="DL8" s="2">
        <v>83.79</v>
      </c>
      <c r="DM8" s="40">
        <v>0</v>
      </c>
      <c r="DN8" s="11">
        <v>83.79</v>
      </c>
    </row>
    <row r="9" spans="1:118" x14ac:dyDescent="0.2">
      <c r="A9" s="36">
        <v>7</v>
      </c>
      <c r="B9" s="26">
        <v>3259</v>
      </c>
      <c r="C9" s="20">
        <v>61.199999999999818</v>
      </c>
      <c r="D9" s="11">
        <v>3320.2</v>
      </c>
      <c r="E9" s="26">
        <v>3249.91</v>
      </c>
      <c r="F9" s="40">
        <v>0</v>
      </c>
      <c r="G9" s="11">
        <v>3249.91</v>
      </c>
      <c r="H9" s="2">
        <v>3164.39</v>
      </c>
      <c r="I9" s="40">
        <v>0</v>
      </c>
      <c r="J9" s="11">
        <v>3164.39</v>
      </c>
      <c r="K9" s="2">
        <v>3078.87</v>
      </c>
      <c r="L9" s="40">
        <v>0</v>
      </c>
      <c r="M9" s="11">
        <v>3078.87</v>
      </c>
      <c r="N9" s="2">
        <v>2993.34</v>
      </c>
      <c r="O9" s="40">
        <v>0</v>
      </c>
      <c r="P9" s="11">
        <v>2993.34</v>
      </c>
      <c r="Q9" s="2">
        <v>2907.82</v>
      </c>
      <c r="R9" s="40">
        <v>0</v>
      </c>
      <c r="S9" s="11">
        <v>2907.82</v>
      </c>
      <c r="T9" s="2">
        <v>2822.29</v>
      </c>
      <c r="U9" s="40">
        <v>0</v>
      </c>
      <c r="V9" s="11">
        <v>2822.29</v>
      </c>
      <c r="W9" s="2">
        <v>2736.77</v>
      </c>
      <c r="X9" s="40">
        <v>0</v>
      </c>
      <c r="Y9" s="11">
        <v>2736.77</v>
      </c>
      <c r="Z9" s="2">
        <v>2651.25</v>
      </c>
      <c r="AA9" s="40">
        <v>0</v>
      </c>
      <c r="AB9" s="11">
        <v>2651.25</v>
      </c>
      <c r="AC9" s="2">
        <v>2565.7199999999998</v>
      </c>
      <c r="AD9" s="40">
        <v>0</v>
      </c>
      <c r="AE9" s="11">
        <v>2565.7199999999998</v>
      </c>
      <c r="AF9" s="2">
        <v>2480.1999999999998</v>
      </c>
      <c r="AG9" s="40">
        <v>0</v>
      </c>
      <c r="AH9" s="11">
        <v>2480.1999999999998</v>
      </c>
      <c r="AI9" s="2">
        <v>2394.67</v>
      </c>
      <c r="AJ9" s="40">
        <v>0</v>
      </c>
      <c r="AK9" s="11">
        <v>2394.67</v>
      </c>
      <c r="AL9" s="2">
        <v>2309.15</v>
      </c>
      <c r="AM9" s="40">
        <v>0</v>
      </c>
      <c r="AN9" s="11">
        <v>2309.15</v>
      </c>
      <c r="AO9" s="2">
        <v>2223.63</v>
      </c>
      <c r="AP9" s="40">
        <v>0</v>
      </c>
      <c r="AQ9" s="11">
        <v>2223.63</v>
      </c>
      <c r="AR9" s="2">
        <v>2138.1</v>
      </c>
      <c r="AS9" s="40">
        <v>0</v>
      </c>
      <c r="AT9" s="11">
        <v>2138.1</v>
      </c>
      <c r="AU9" s="2">
        <v>2052.58</v>
      </c>
      <c r="AV9" s="40">
        <v>0</v>
      </c>
      <c r="AW9" s="11">
        <v>2052.58</v>
      </c>
      <c r="AX9" s="2">
        <v>1967.05</v>
      </c>
      <c r="AY9" s="40">
        <v>0</v>
      </c>
      <c r="AZ9" s="11">
        <v>1967.05</v>
      </c>
      <c r="BA9" s="2">
        <v>1881.53</v>
      </c>
      <c r="BB9" s="40">
        <v>0</v>
      </c>
      <c r="BC9" s="11">
        <v>1881.53</v>
      </c>
      <c r="BD9" s="2">
        <v>1796.01</v>
      </c>
      <c r="BE9" s="40">
        <v>0</v>
      </c>
      <c r="BF9" s="11">
        <v>1796.01</v>
      </c>
      <c r="BG9" s="2">
        <v>1710.48</v>
      </c>
      <c r="BH9" s="40">
        <v>0</v>
      </c>
      <c r="BI9" s="11">
        <v>1710.48</v>
      </c>
      <c r="BJ9" s="2">
        <v>1624.96</v>
      </c>
      <c r="BK9" s="40">
        <v>0</v>
      </c>
      <c r="BL9" s="11">
        <v>1624.96</v>
      </c>
      <c r="BM9" s="2">
        <v>1539.43</v>
      </c>
      <c r="BN9" s="40">
        <v>0</v>
      </c>
      <c r="BO9" s="11">
        <v>1539.43</v>
      </c>
      <c r="BP9" s="2">
        <v>1453.91</v>
      </c>
      <c r="BQ9" s="40">
        <v>0</v>
      </c>
      <c r="BR9" s="11">
        <v>1453.91</v>
      </c>
      <c r="BS9" s="2">
        <v>1368.38</v>
      </c>
      <c r="BT9" s="40">
        <v>0</v>
      </c>
      <c r="BU9" s="11">
        <v>1368.38</v>
      </c>
      <c r="BV9" s="2">
        <v>1282.8599999999999</v>
      </c>
      <c r="BW9" s="40">
        <v>0</v>
      </c>
      <c r="BX9" s="11">
        <v>1282.8599999999999</v>
      </c>
      <c r="BY9" s="2">
        <v>1197.3399999999999</v>
      </c>
      <c r="BZ9" s="40">
        <v>0</v>
      </c>
      <c r="CA9" s="11">
        <v>1197.3399999999999</v>
      </c>
      <c r="CB9" s="2">
        <v>1111.81</v>
      </c>
      <c r="CC9" s="40">
        <v>0</v>
      </c>
      <c r="CD9" s="11">
        <v>1111.81</v>
      </c>
      <c r="CE9" s="2">
        <v>1026.29</v>
      </c>
      <c r="CF9" s="40">
        <v>0</v>
      </c>
      <c r="CG9" s="11">
        <v>1026.29</v>
      </c>
      <c r="CH9" s="2">
        <v>940.76</v>
      </c>
      <c r="CI9" s="40">
        <v>0</v>
      </c>
      <c r="CJ9" s="11">
        <v>940.76</v>
      </c>
      <c r="CK9" s="2">
        <v>855.24</v>
      </c>
      <c r="CL9" s="40">
        <v>0</v>
      </c>
      <c r="CM9" s="11">
        <v>855.24</v>
      </c>
      <c r="CN9" s="2">
        <v>769.72</v>
      </c>
      <c r="CO9" s="40">
        <v>0</v>
      </c>
      <c r="CP9" s="11">
        <v>769.72</v>
      </c>
      <c r="CQ9" s="2">
        <v>684.19</v>
      </c>
      <c r="CR9" s="40">
        <v>0</v>
      </c>
      <c r="CS9" s="11">
        <v>684.19</v>
      </c>
      <c r="CT9" s="2">
        <v>598.66999999999996</v>
      </c>
      <c r="CU9" s="40">
        <v>0</v>
      </c>
      <c r="CV9" s="11">
        <v>598.66999999999996</v>
      </c>
      <c r="CW9" s="2">
        <v>513.14</v>
      </c>
      <c r="CX9" s="40">
        <v>0</v>
      </c>
      <c r="CY9" s="11">
        <v>513.14</v>
      </c>
      <c r="CZ9" s="2">
        <v>427.62</v>
      </c>
      <c r="DA9" s="40">
        <v>0</v>
      </c>
      <c r="DB9" s="11">
        <v>427.62</v>
      </c>
      <c r="DC9" s="2">
        <v>342.1</v>
      </c>
      <c r="DD9" s="40">
        <v>0</v>
      </c>
      <c r="DE9" s="11">
        <v>342.1</v>
      </c>
      <c r="DF9" s="2">
        <v>256.57</v>
      </c>
      <c r="DG9" s="40">
        <v>0</v>
      </c>
      <c r="DH9" s="11">
        <v>256.57</v>
      </c>
      <c r="DI9" s="2">
        <v>171.05</v>
      </c>
      <c r="DJ9" s="40">
        <v>0</v>
      </c>
      <c r="DK9" s="11">
        <v>171.05</v>
      </c>
      <c r="DL9" s="2">
        <v>85.52</v>
      </c>
      <c r="DM9" s="40">
        <v>0</v>
      </c>
      <c r="DN9" s="11">
        <v>85.52</v>
      </c>
    </row>
    <row r="10" spans="1:118" x14ac:dyDescent="0.2">
      <c r="A10" s="36">
        <v>8</v>
      </c>
      <c r="B10" s="26">
        <v>3259</v>
      </c>
      <c r="C10" s="20">
        <v>61.199999999999818</v>
      </c>
      <c r="D10" s="11">
        <v>3320.2</v>
      </c>
      <c r="E10" s="26">
        <v>3249.91</v>
      </c>
      <c r="F10" s="40">
        <v>0</v>
      </c>
      <c r="G10" s="11">
        <v>3249.91</v>
      </c>
      <c r="H10" s="2">
        <v>3164.39</v>
      </c>
      <c r="I10" s="40">
        <v>0</v>
      </c>
      <c r="J10" s="11">
        <v>3164.39</v>
      </c>
      <c r="K10" s="2">
        <v>3078.87</v>
      </c>
      <c r="L10" s="40">
        <v>0</v>
      </c>
      <c r="M10" s="11">
        <v>3078.87</v>
      </c>
      <c r="N10" s="2">
        <v>2993.34</v>
      </c>
      <c r="O10" s="40">
        <v>0</v>
      </c>
      <c r="P10" s="11">
        <v>2993.34</v>
      </c>
      <c r="Q10" s="2">
        <v>2907.82</v>
      </c>
      <c r="R10" s="40">
        <v>0</v>
      </c>
      <c r="S10" s="11">
        <v>2907.82</v>
      </c>
      <c r="T10" s="2">
        <v>2822.29</v>
      </c>
      <c r="U10" s="40">
        <v>0</v>
      </c>
      <c r="V10" s="11">
        <v>2822.29</v>
      </c>
      <c r="W10" s="2">
        <v>2736.77</v>
      </c>
      <c r="X10" s="40">
        <v>0</v>
      </c>
      <c r="Y10" s="11">
        <v>2736.77</v>
      </c>
      <c r="Z10" s="2">
        <v>2651.25</v>
      </c>
      <c r="AA10" s="40">
        <v>0</v>
      </c>
      <c r="AB10" s="11">
        <v>2651.25</v>
      </c>
      <c r="AC10" s="2">
        <v>2565.7199999999998</v>
      </c>
      <c r="AD10" s="40">
        <v>0</v>
      </c>
      <c r="AE10" s="11">
        <v>2565.7199999999998</v>
      </c>
      <c r="AF10" s="2">
        <v>2480.1999999999998</v>
      </c>
      <c r="AG10" s="40">
        <v>0</v>
      </c>
      <c r="AH10" s="11">
        <v>2480.1999999999998</v>
      </c>
      <c r="AI10" s="2">
        <v>2394.67</v>
      </c>
      <c r="AJ10" s="40">
        <v>0</v>
      </c>
      <c r="AK10" s="11">
        <v>2394.67</v>
      </c>
      <c r="AL10" s="2">
        <v>2309.15</v>
      </c>
      <c r="AM10" s="40">
        <v>0</v>
      </c>
      <c r="AN10" s="11">
        <v>2309.15</v>
      </c>
      <c r="AO10" s="2">
        <v>2223.63</v>
      </c>
      <c r="AP10" s="40">
        <v>0</v>
      </c>
      <c r="AQ10" s="11">
        <v>2223.63</v>
      </c>
      <c r="AR10" s="2">
        <v>2138.1</v>
      </c>
      <c r="AS10" s="40">
        <v>0</v>
      </c>
      <c r="AT10" s="11">
        <v>2138.1</v>
      </c>
      <c r="AU10" s="2">
        <v>2052.58</v>
      </c>
      <c r="AV10" s="40">
        <v>0</v>
      </c>
      <c r="AW10" s="11">
        <v>2052.58</v>
      </c>
      <c r="AX10" s="2">
        <v>1967.05</v>
      </c>
      <c r="AY10" s="40">
        <v>0</v>
      </c>
      <c r="AZ10" s="11">
        <v>1967.05</v>
      </c>
      <c r="BA10" s="2">
        <v>1881.53</v>
      </c>
      <c r="BB10" s="40">
        <v>0</v>
      </c>
      <c r="BC10" s="11">
        <v>1881.53</v>
      </c>
      <c r="BD10" s="2">
        <v>1796.01</v>
      </c>
      <c r="BE10" s="40">
        <v>0</v>
      </c>
      <c r="BF10" s="11">
        <v>1796.01</v>
      </c>
      <c r="BG10" s="2">
        <v>1710.48</v>
      </c>
      <c r="BH10" s="40">
        <v>0</v>
      </c>
      <c r="BI10" s="11">
        <v>1710.48</v>
      </c>
      <c r="BJ10" s="2">
        <v>1624.96</v>
      </c>
      <c r="BK10" s="40">
        <v>0</v>
      </c>
      <c r="BL10" s="11">
        <v>1624.96</v>
      </c>
      <c r="BM10" s="2">
        <v>1539.43</v>
      </c>
      <c r="BN10" s="40">
        <v>0</v>
      </c>
      <c r="BO10" s="11">
        <v>1539.43</v>
      </c>
      <c r="BP10" s="2">
        <v>1453.91</v>
      </c>
      <c r="BQ10" s="40">
        <v>0</v>
      </c>
      <c r="BR10" s="11">
        <v>1453.91</v>
      </c>
      <c r="BS10" s="2">
        <v>1368.38</v>
      </c>
      <c r="BT10" s="40">
        <v>0</v>
      </c>
      <c r="BU10" s="11">
        <v>1368.38</v>
      </c>
      <c r="BV10" s="2">
        <v>1282.8599999999999</v>
      </c>
      <c r="BW10" s="40">
        <v>0</v>
      </c>
      <c r="BX10" s="11">
        <v>1282.8599999999999</v>
      </c>
      <c r="BY10" s="2">
        <v>1197.3399999999999</v>
      </c>
      <c r="BZ10" s="40">
        <v>0</v>
      </c>
      <c r="CA10" s="11">
        <v>1197.3399999999999</v>
      </c>
      <c r="CB10" s="2">
        <v>1111.81</v>
      </c>
      <c r="CC10" s="40">
        <v>0</v>
      </c>
      <c r="CD10" s="11">
        <v>1111.81</v>
      </c>
      <c r="CE10" s="2">
        <v>1026.29</v>
      </c>
      <c r="CF10" s="40">
        <v>0</v>
      </c>
      <c r="CG10" s="11">
        <v>1026.29</v>
      </c>
      <c r="CH10" s="2">
        <v>940.76</v>
      </c>
      <c r="CI10" s="40">
        <v>0</v>
      </c>
      <c r="CJ10" s="11">
        <v>940.76</v>
      </c>
      <c r="CK10" s="2">
        <v>855.24</v>
      </c>
      <c r="CL10" s="40">
        <v>0</v>
      </c>
      <c r="CM10" s="11">
        <v>855.24</v>
      </c>
      <c r="CN10" s="2">
        <v>769.72</v>
      </c>
      <c r="CO10" s="40">
        <v>0</v>
      </c>
      <c r="CP10" s="11">
        <v>769.72</v>
      </c>
      <c r="CQ10" s="2">
        <v>684.19</v>
      </c>
      <c r="CR10" s="40">
        <v>0</v>
      </c>
      <c r="CS10" s="11">
        <v>684.19</v>
      </c>
      <c r="CT10" s="2">
        <v>598.66999999999996</v>
      </c>
      <c r="CU10" s="40">
        <v>0</v>
      </c>
      <c r="CV10" s="11">
        <v>598.66999999999996</v>
      </c>
      <c r="CW10" s="2">
        <v>513.14</v>
      </c>
      <c r="CX10" s="40">
        <v>0</v>
      </c>
      <c r="CY10" s="11">
        <v>513.14</v>
      </c>
      <c r="CZ10" s="2">
        <v>427.62</v>
      </c>
      <c r="DA10" s="40">
        <v>0</v>
      </c>
      <c r="DB10" s="11">
        <v>427.62</v>
      </c>
      <c r="DC10" s="2">
        <v>342.1</v>
      </c>
      <c r="DD10" s="40">
        <v>0</v>
      </c>
      <c r="DE10" s="11">
        <v>342.1</v>
      </c>
      <c r="DF10" s="2">
        <v>256.57</v>
      </c>
      <c r="DG10" s="40">
        <v>0</v>
      </c>
      <c r="DH10" s="11">
        <v>256.57</v>
      </c>
      <c r="DI10" s="2">
        <v>171.05</v>
      </c>
      <c r="DJ10" s="40">
        <v>0</v>
      </c>
      <c r="DK10" s="11">
        <v>171.05</v>
      </c>
      <c r="DL10" s="2">
        <v>85.52</v>
      </c>
      <c r="DM10" s="40">
        <v>0</v>
      </c>
      <c r="DN10" s="11">
        <v>85.52</v>
      </c>
    </row>
    <row r="11" spans="1:118" x14ac:dyDescent="0.2">
      <c r="A11" s="36">
        <v>9</v>
      </c>
      <c r="B11" s="26">
        <v>3337</v>
      </c>
      <c r="C11" s="20">
        <v>47.800000000000182</v>
      </c>
      <c r="D11" s="11">
        <v>3384.8</v>
      </c>
      <c r="E11" s="26">
        <v>3327.7</v>
      </c>
      <c r="F11" s="40">
        <v>0</v>
      </c>
      <c r="G11" s="11">
        <v>3327.7</v>
      </c>
      <c r="H11" s="2">
        <v>3240.13</v>
      </c>
      <c r="I11" s="40">
        <v>0</v>
      </c>
      <c r="J11" s="11">
        <v>3240.13</v>
      </c>
      <c r="K11" s="2">
        <v>3152.55</v>
      </c>
      <c r="L11" s="40">
        <v>0</v>
      </c>
      <c r="M11" s="11">
        <v>3152.55</v>
      </c>
      <c r="N11" s="2">
        <v>3064.98</v>
      </c>
      <c r="O11" s="40">
        <v>0</v>
      </c>
      <c r="P11" s="11">
        <v>3064.98</v>
      </c>
      <c r="Q11" s="2">
        <v>2977.41</v>
      </c>
      <c r="R11" s="40">
        <v>0</v>
      </c>
      <c r="S11" s="11">
        <v>2977.41</v>
      </c>
      <c r="T11" s="2">
        <v>2889.84</v>
      </c>
      <c r="U11" s="40">
        <v>0</v>
      </c>
      <c r="V11" s="11">
        <v>2889.84</v>
      </c>
      <c r="W11" s="2">
        <v>2802.27</v>
      </c>
      <c r="X11" s="40">
        <v>0</v>
      </c>
      <c r="Y11" s="11">
        <v>2802.27</v>
      </c>
      <c r="Z11" s="2">
        <v>2714.7</v>
      </c>
      <c r="AA11" s="40">
        <v>0</v>
      </c>
      <c r="AB11" s="11">
        <v>2714.7</v>
      </c>
      <c r="AC11" s="2">
        <v>2627.13</v>
      </c>
      <c r="AD11" s="40">
        <v>0</v>
      </c>
      <c r="AE11" s="11">
        <v>2627.13</v>
      </c>
      <c r="AF11" s="2">
        <v>2539.56</v>
      </c>
      <c r="AG11" s="40">
        <v>0</v>
      </c>
      <c r="AH11" s="11">
        <v>2539.56</v>
      </c>
      <c r="AI11" s="2">
        <v>2451.9899999999998</v>
      </c>
      <c r="AJ11" s="40">
        <v>0</v>
      </c>
      <c r="AK11" s="11">
        <v>2451.9899999999998</v>
      </c>
      <c r="AL11" s="2">
        <v>2364.42</v>
      </c>
      <c r="AM11" s="40">
        <v>0</v>
      </c>
      <c r="AN11" s="11">
        <v>2364.42</v>
      </c>
      <c r="AO11" s="2">
        <v>2276.85</v>
      </c>
      <c r="AP11" s="40">
        <v>0</v>
      </c>
      <c r="AQ11" s="11">
        <v>2276.85</v>
      </c>
      <c r="AR11" s="2">
        <v>2189.27</v>
      </c>
      <c r="AS11" s="40">
        <v>0</v>
      </c>
      <c r="AT11" s="11">
        <v>2189.27</v>
      </c>
      <c r="AU11" s="2">
        <v>2101.6999999999998</v>
      </c>
      <c r="AV11" s="40">
        <v>0</v>
      </c>
      <c r="AW11" s="11">
        <v>2101.6999999999998</v>
      </c>
      <c r="AX11" s="2">
        <v>2014.13</v>
      </c>
      <c r="AY11" s="40">
        <v>0</v>
      </c>
      <c r="AZ11" s="11">
        <v>2014.13</v>
      </c>
      <c r="BA11" s="2">
        <v>1926.56</v>
      </c>
      <c r="BB11" s="40">
        <v>0</v>
      </c>
      <c r="BC11" s="11">
        <v>1926.56</v>
      </c>
      <c r="BD11" s="2">
        <v>1838.99</v>
      </c>
      <c r="BE11" s="40">
        <v>0</v>
      </c>
      <c r="BF11" s="11">
        <v>1838.99</v>
      </c>
      <c r="BG11" s="2">
        <v>1751.42</v>
      </c>
      <c r="BH11" s="40">
        <v>0</v>
      </c>
      <c r="BI11" s="11">
        <v>1751.42</v>
      </c>
      <c r="BJ11" s="2">
        <v>1663.85</v>
      </c>
      <c r="BK11" s="40">
        <v>0</v>
      </c>
      <c r="BL11" s="11">
        <v>1663.85</v>
      </c>
      <c r="BM11" s="2">
        <v>1576.28</v>
      </c>
      <c r="BN11" s="40">
        <v>0</v>
      </c>
      <c r="BO11" s="11">
        <v>1576.28</v>
      </c>
      <c r="BP11" s="2">
        <v>1488.71</v>
      </c>
      <c r="BQ11" s="40">
        <v>0</v>
      </c>
      <c r="BR11" s="11">
        <v>1488.71</v>
      </c>
      <c r="BS11" s="2">
        <v>1401.14</v>
      </c>
      <c r="BT11" s="40">
        <v>0</v>
      </c>
      <c r="BU11" s="11">
        <v>1401.14</v>
      </c>
      <c r="BV11" s="2">
        <v>1313.56</v>
      </c>
      <c r="BW11" s="40">
        <v>0</v>
      </c>
      <c r="BX11" s="11">
        <v>1313.56</v>
      </c>
      <c r="BY11" s="2">
        <v>1225.99</v>
      </c>
      <c r="BZ11" s="40">
        <v>0</v>
      </c>
      <c r="CA11" s="11">
        <v>1225.99</v>
      </c>
      <c r="CB11" s="2">
        <v>1138.42</v>
      </c>
      <c r="CC11" s="40">
        <v>0</v>
      </c>
      <c r="CD11" s="11">
        <v>1138.42</v>
      </c>
      <c r="CE11" s="2">
        <v>1050.8499999999999</v>
      </c>
      <c r="CF11" s="40">
        <v>0</v>
      </c>
      <c r="CG11" s="11">
        <v>1050.8499999999999</v>
      </c>
      <c r="CH11" s="2">
        <v>963.28</v>
      </c>
      <c r="CI11" s="40">
        <v>0</v>
      </c>
      <c r="CJ11" s="11">
        <v>963.28</v>
      </c>
      <c r="CK11" s="2">
        <v>875.71</v>
      </c>
      <c r="CL11" s="40">
        <v>0</v>
      </c>
      <c r="CM11" s="11">
        <v>875.71</v>
      </c>
      <c r="CN11" s="2">
        <v>788.14</v>
      </c>
      <c r="CO11" s="40">
        <v>0</v>
      </c>
      <c r="CP11" s="11">
        <v>788.14</v>
      </c>
      <c r="CQ11" s="2">
        <v>700.57</v>
      </c>
      <c r="CR11" s="40">
        <v>0</v>
      </c>
      <c r="CS11" s="11">
        <v>700.57</v>
      </c>
      <c r="CT11" s="2">
        <v>613</v>
      </c>
      <c r="CU11" s="40">
        <v>0</v>
      </c>
      <c r="CV11" s="11">
        <v>613</v>
      </c>
      <c r="CW11" s="2">
        <v>525.42999999999995</v>
      </c>
      <c r="CX11" s="40">
        <v>0</v>
      </c>
      <c r="CY11" s="11">
        <v>525.42999999999995</v>
      </c>
      <c r="CZ11" s="2">
        <v>437.85</v>
      </c>
      <c r="DA11" s="40">
        <v>0</v>
      </c>
      <c r="DB11" s="11">
        <v>437.85</v>
      </c>
      <c r="DC11" s="2">
        <v>350.28</v>
      </c>
      <c r="DD11" s="40">
        <v>0</v>
      </c>
      <c r="DE11" s="11">
        <v>350.28</v>
      </c>
      <c r="DF11" s="2">
        <v>262.70999999999998</v>
      </c>
      <c r="DG11" s="40">
        <v>0</v>
      </c>
      <c r="DH11" s="11">
        <v>262.70999999999998</v>
      </c>
      <c r="DI11" s="2">
        <v>175.14</v>
      </c>
      <c r="DJ11" s="40">
        <v>0</v>
      </c>
      <c r="DK11" s="11">
        <v>175.14</v>
      </c>
      <c r="DL11" s="2">
        <v>87.57</v>
      </c>
      <c r="DM11" s="40">
        <v>0</v>
      </c>
      <c r="DN11" s="11">
        <v>87.57</v>
      </c>
    </row>
    <row r="12" spans="1:118" x14ac:dyDescent="0.2">
      <c r="A12" s="36">
        <v>10</v>
      </c>
      <c r="B12" s="26">
        <v>3337</v>
      </c>
      <c r="C12" s="20">
        <v>47.800000000000182</v>
      </c>
      <c r="D12" s="11">
        <v>3384.8</v>
      </c>
      <c r="E12" s="26">
        <v>3327.7</v>
      </c>
      <c r="F12" s="40">
        <v>0</v>
      </c>
      <c r="G12" s="11">
        <v>3327.7</v>
      </c>
      <c r="H12" s="2">
        <v>3240.13</v>
      </c>
      <c r="I12" s="40">
        <v>0</v>
      </c>
      <c r="J12" s="11">
        <v>3240.13</v>
      </c>
      <c r="K12" s="2">
        <v>3152.55</v>
      </c>
      <c r="L12" s="40">
        <v>0</v>
      </c>
      <c r="M12" s="11">
        <v>3152.55</v>
      </c>
      <c r="N12" s="2">
        <v>3064.98</v>
      </c>
      <c r="O12" s="40">
        <v>0</v>
      </c>
      <c r="P12" s="11">
        <v>3064.98</v>
      </c>
      <c r="Q12" s="2">
        <v>2977.41</v>
      </c>
      <c r="R12" s="40">
        <v>0</v>
      </c>
      <c r="S12" s="11">
        <v>2977.41</v>
      </c>
      <c r="T12" s="2">
        <v>2889.84</v>
      </c>
      <c r="U12" s="40">
        <v>0</v>
      </c>
      <c r="V12" s="11">
        <v>2889.84</v>
      </c>
      <c r="W12" s="2">
        <v>2802.27</v>
      </c>
      <c r="X12" s="40">
        <v>0</v>
      </c>
      <c r="Y12" s="11">
        <v>2802.27</v>
      </c>
      <c r="Z12" s="2">
        <v>2714.7</v>
      </c>
      <c r="AA12" s="40">
        <v>0</v>
      </c>
      <c r="AB12" s="11">
        <v>2714.7</v>
      </c>
      <c r="AC12" s="2">
        <v>2627.13</v>
      </c>
      <c r="AD12" s="40">
        <v>0</v>
      </c>
      <c r="AE12" s="11">
        <v>2627.13</v>
      </c>
      <c r="AF12" s="2">
        <v>2539.56</v>
      </c>
      <c r="AG12" s="40">
        <v>0</v>
      </c>
      <c r="AH12" s="11">
        <v>2539.56</v>
      </c>
      <c r="AI12" s="2">
        <v>2451.9899999999998</v>
      </c>
      <c r="AJ12" s="40">
        <v>0</v>
      </c>
      <c r="AK12" s="11">
        <v>2451.9899999999998</v>
      </c>
      <c r="AL12" s="2">
        <v>2364.42</v>
      </c>
      <c r="AM12" s="40">
        <v>0</v>
      </c>
      <c r="AN12" s="11">
        <v>2364.42</v>
      </c>
      <c r="AO12" s="2">
        <v>2276.85</v>
      </c>
      <c r="AP12" s="40">
        <v>0</v>
      </c>
      <c r="AQ12" s="11">
        <v>2276.85</v>
      </c>
      <c r="AR12" s="2">
        <v>2189.27</v>
      </c>
      <c r="AS12" s="40">
        <v>0</v>
      </c>
      <c r="AT12" s="11">
        <v>2189.27</v>
      </c>
      <c r="AU12" s="2">
        <v>2101.6999999999998</v>
      </c>
      <c r="AV12" s="40">
        <v>0</v>
      </c>
      <c r="AW12" s="11">
        <v>2101.6999999999998</v>
      </c>
      <c r="AX12" s="2">
        <v>2014.13</v>
      </c>
      <c r="AY12" s="40">
        <v>0</v>
      </c>
      <c r="AZ12" s="11">
        <v>2014.13</v>
      </c>
      <c r="BA12" s="2">
        <v>1926.56</v>
      </c>
      <c r="BB12" s="40">
        <v>0</v>
      </c>
      <c r="BC12" s="11">
        <v>1926.56</v>
      </c>
      <c r="BD12" s="2">
        <v>1838.99</v>
      </c>
      <c r="BE12" s="40">
        <v>0</v>
      </c>
      <c r="BF12" s="11">
        <v>1838.99</v>
      </c>
      <c r="BG12" s="2">
        <v>1751.42</v>
      </c>
      <c r="BH12" s="40">
        <v>0</v>
      </c>
      <c r="BI12" s="11">
        <v>1751.42</v>
      </c>
      <c r="BJ12" s="2">
        <v>1663.85</v>
      </c>
      <c r="BK12" s="40">
        <v>0</v>
      </c>
      <c r="BL12" s="11">
        <v>1663.85</v>
      </c>
      <c r="BM12" s="2">
        <v>1576.28</v>
      </c>
      <c r="BN12" s="40">
        <v>0</v>
      </c>
      <c r="BO12" s="11">
        <v>1576.28</v>
      </c>
      <c r="BP12" s="2">
        <v>1488.71</v>
      </c>
      <c r="BQ12" s="40">
        <v>0</v>
      </c>
      <c r="BR12" s="11">
        <v>1488.71</v>
      </c>
      <c r="BS12" s="2">
        <v>1401.14</v>
      </c>
      <c r="BT12" s="40">
        <v>0</v>
      </c>
      <c r="BU12" s="11">
        <v>1401.14</v>
      </c>
      <c r="BV12" s="2">
        <v>1313.56</v>
      </c>
      <c r="BW12" s="40">
        <v>0</v>
      </c>
      <c r="BX12" s="11">
        <v>1313.56</v>
      </c>
      <c r="BY12" s="2">
        <v>1225.99</v>
      </c>
      <c r="BZ12" s="40">
        <v>0</v>
      </c>
      <c r="CA12" s="11">
        <v>1225.99</v>
      </c>
      <c r="CB12" s="2">
        <v>1138.42</v>
      </c>
      <c r="CC12" s="40">
        <v>0</v>
      </c>
      <c r="CD12" s="11">
        <v>1138.42</v>
      </c>
      <c r="CE12" s="2">
        <v>1050.8499999999999</v>
      </c>
      <c r="CF12" s="40">
        <v>0</v>
      </c>
      <c r="CG12" s="11">
        <v>1050.8499999999999</v>
      </c>
      <c r="CH12" s="2">
        <v>963.28</v>
      </c>
      <c r="CI12" s="40">
        <v>0</v>
      </c>
      <c r="CJ12" s="11">
        <v>963.28</v>
      </c>
      <c r="CK12" s="2">
        <v>875.71</v>
      </c>
      <c r="CL12" s="40">
        <v>0</v>
      </c>
      <c r="CM12" s="11">
        <v>875.71</v>
      </c>
      <c r="CN12" s="2">
        <v>788.14</v>
      </c>
      <c r="CO12" s="40">
        <v>0</v>
      </c>
      <c r="CP12" s="11">
        <v>788.14</v>
      </c>
      <c r="CQ12" s="2">
        <v>700.57</v>
      </c>
      <c r="CR12" s="40">
        <v>0</v>
      </c>
      <c r="CS12" s="11">
        <v>700.57</v>
      </c>
      <c r="CT12" s="2">
        <v>613</v>
      </c>
      <c r="CU12" s="40">
        <v>0</v>
      </c>
      <c r="CV12" s="11">
        <v>613</v>
      </c>
      <c r="CW12" s="2">
        <v>525.42999999999995</v>
      </c>
      <c r="CX12" s="40">
        <v>0</v>
      </c>
      <c r="CY12" s="11">
        <v>525.42999999999995</v>
      </c>
      <c r="CZ12" s="2">
        <v>437.85</v>
      </c>
      <c r="DA12" s="40">
        <v>0</v>
      </c>
      <c r="DB12" s="11">
        <v>437.85</v>
      </c>
      <c r="DC12" s="2">
        <v>350.28</v>
      </c>
      <c r="DD12" s="40">
        <v>0</v>
      </c>
      <c r="DE12" s="11">
        <v>350.28</v>
      </c>
      <c r="DF12" s="2">
        <v>262.70999999999998</v>
      </c>
      <c r="DG12" s="40">
        <v>0</v>
      </c>
      <c r="DH12" s="11">
        <v>262.70999999999998</v>
      </c>
      <c r="DI12" s="2">
        <v>175.14</v>
      </c>
      <c r="DJ12" s="40">
        <v>0</v>
      </c>
      <c r="DK12" s="11">
        <v>175.14</v>
      </c>
      <c r="DL12" s="2">
        <v>87.57</v>
      </c>
      <c r="DM12" s="40">
        <v>0</v>
      </c>
      <c r="DN12" s="11">
        <v>87.57</v>
      </c>
    </row>
    <row r="13" spans="1:118" x14ac:dyDescent="0.2">
      <c r="A13" s="36">
        <v>11</v>
      </c>
      <c r="B13" s="26">
        <v>3406</v>
      </c>
      <c r="C13" s="20">
        <v>46.699999999999818</v>
      </c>
      <c r="D13" s="11">
        <v>3452.7</v>
      </c>
      <c r="E13" s="26">
        <v>3396.5</v>
      </c>
      <c r="F13" s="40">
        <v>0</v>
      </c>
      <c r="G13" s="11">
        <v>3396.5</v>
      </c>
      <c r="H13" s="2">
        <v>3307.12</v>
      </c>
      <c r="I13" s="40">
        <v>0</v>
      </c>
      <c r="J13" s="11">
        <v>3307.12</v>
      </c>
      <c r="K13" s="2">
        <v>3217.74</v>
      </c>
      <c r="L13" s="40">
        <v>0</v>
      </c>
      <c r="M13" s="11">
        <v>3217.74</v>
      </c>
      <c r="N13" s="2">
        <v>3128.36</v>
      </c>
      <c r="O13" s="40">
        <v>0</v>
      </c>
      <c r="P13" s="11">
        <v>3128.36</v>
      </c>
      <c r="Q13" s="2">
        <v>3038.98</v>
      </c>
      <c r="R13" s="40">
        <v>0</v>
      </c>
      <c r="S13" s="11">
        <v>3038.98</v>
      </c>
      <c r="T13" s="2">
        <v>2949.6</v>
      </c>
      <c r="U13" s="40">
        <v>0</v>
      </c>
      <c r="V13" s="11">
        <v>2949.6</v>
      </c>
      <c r="W13" s="2">
        <v>2860.21</v>
      </c>
      <c r="X13" s="40">
        <v>0</v>
      </c>
      <c r="Y13" s="11">
        <v>2860.21</v>
      </c>
      <c r="Z13" s="2">
        <v>2770.83</v>
      </c>
      <c r="AA13" s="40">
        <v>0</v>
      </c>
      <c r="AB13" s="11">
        <v>2770.83</v>
      </c>
      <c r="AC13" s="2">
        <v>2681.45</v>
      </c>
      <c r="AD13" s="40">
        <v>0</v>
      </c>
      <c r="AE13" s="11">
        <v>2681.45</v>
      </c>
      <c r="AF13" s="2">
        <v>2592.0700000000002</v>
      </c>
      <c r="AG13" s="40">
        <v>0</v>
      </c>
      <c r="AH13" s="11">
        <v>2592.0700000000002</v>
      </c>
      <c r="AI13" s="2">
        <v>2502.69</v>
      </c>
      <c r="AJ13" s="40">
        <v>0</v>
      </c>
      <c r="AK13" s="11">
        <v>2502.69</v>
      </c>
      <c r="AL13" s="2">
        <v>2413.31</v>
      </c>
      <c r="AM13" s="40">
        <v>0</v>
      </c>
      <c r="AN13" s="11">
        <v>2413.31</v>
      </c>
      <c r="AO13" s="2">
        <v>2323.92</v>
      </c>
      <c r="AP13" s="40">
        <v>0</v>
      </c>
      <c r="AQ13" s="11">
        <v>2323.92</v>
      </c>
      <c r="AR13" s="2">
        <v>2234.54</v>
      </c>
      <c r="AS13" s="40">
        <v>0</v>
      </c>
      <c r="AT13" s="11">
        <v>2234.54</v>
      </c>
      <c r="AU13" s="2">
        <v>2145.16</v>
      </c>
      <c r="AV13" s="40">
        <v>0</v>
      </c>
      <c r="AW13" s="11">
        <v>2145.16</v>
      </c>
      <c r="AX13" s="2">
        <v>2055.7800000000002</v>
      </c>
      <c r="AY13" s="40">
        <v>0</v>
      </c>
      <c r="AZ13" s="11">
        <v>2055.7800000000002</v>
      </c>
      <c r="BA13" s="2">
        <v>1966.4</v>
      </c>
      <c r="BB13" s="40">
        <v>0</v>
      </c>
      <c r="BC13" s="11">
        <v>1966.4</v>
      </c>
      <c r="BD13" s="2">
        <v>1877.02</v>
      </c>
      <c r="BE13" s="40">
        <v>0</v>
      </c>
      <c r="BF13" s="11">
        <v>1877.02</v>
      </c>
      <c r="BG13" s="2">
        <v>1787.63</v>
      </c>
      <c r="BH13" s="40">
        <v>0</v>
      </c>
      <c r="BI13" s="11">
        <v>1787.63</v>
      </c>
      <c r="BJ13" s="2">
        <v>1698.25</v>
      </c>
      <c r="BK13" s="40">
        <v>0</v>
      </c>
      <c r="BL13" s="11">
        <v>1698.25</v>
      </c>
      <c r="BM13" s="2">
        <v>1608.87</v>
      </c>
      <c r="BN13" s="40">
        <v>0</v>
      </c>
      <c r="BO13" s="11">
        <v>1608.87</v>
      </c>
      <c r="BP13" s="2">
        <v>1519.49</v>
      </c>
      <c r="BQ13" s="40">
        <v>0</v>
      </c>
      <c r="BR13" s="11">
        <v>1519.49</v>
      </c>
      <c r="BS13" s="2">
        <v>1430.11</v>
      </c>
      <c r="BT13" s="40">
        <v>0</v>
      </c>
      <c r="BU13" s="11">
        <v>1430.11</v>
      </c>
      <c r="BV13" s="2">
        <v>1340.73</v>
      </c>
      <c r="BW13" s="40">
        <v>0</v>
      </c>
      <c r="BX13" s="11">
        <v>1340.73</v>
      </c>
      <c r="BY13" s="2">
        <v>1251.3399999999999</v>
      </c>
      <c r="BZ13" s="40">
        <v>0</v>
      </c>
      <c r="CA13" s="11">
        <v>1251.3399999999999</v>
      </c>
      <c r="CB13" s="2">
        <v>1161.96</v>
      </c>
      <c r="CC13" s="40">
        <v>0</v>
      </c>
      <c r="CD13" s="11">
        <v>1161.96</v>
      </c>
      <c r="CE13" s="2">
        <v>1072.58</v>
      </c>
      <c r="CF13" s="40">
        <v>0</v>
      </c>
      <c r="CG13" s="11">
        <v>1072.58</v>
      </c>
      <c r="CH13" s="2">
        <v>983.2</v>
      </c>
      <c r="CI13" s="40">
        <v>0</v>
      </c>
      <c r="CJ13" s="11">
        <v>983.2</v>
      </c>
      <c r="CK13" s="2">
        <v>893.82</v>
      </c>
      <c r="CL13" s="40">
        <v>0</v>
      </c>
      <c r="CM13" s="11">
        <v>893.82</v>
      </c>
      <c r="CN13" s="2">
        <v>804.44</v>
      </c>
      <c r="CO13" s="40">
        <v>0</v>
      </c>
      <c r="CP13" s="11">
        <v>804.44</v>
      </c>
      <c r="CQ13" s="2">
        <v>715.05</v>
      </c>
      <c r="CR13" s="40">
        <v>0</v>
      </c>
      <c r="CS13" s="11">
        <v>715.05</v>
      </c>
      <c r="CT13" s="2">
        <v>625.66999999999996</v>
      </c>
      <c r="CU13" s="40">
        <v>0</v>
      </c>
      <c r="CV13" s="11">
        <v>625.66999999999996</v>
      </c>
      <c r="CW13" s="2">
        <v>536.29</v>
      </c>
      <c r="CX13" s="40">
        <v>0</v>
      </c>
      <c r="CY13" s="11">
        <v>536.29</v>
      </c>
      <c r="CZ13" s="2">
        <v>446.91</v>
      </c>
      <c r="DA13" s="40">
        <v>0</v>
      </c>
      <c r="DB13" s="11">
        <v>446.91</v>
      </c>
      <c r="DC13" s="2">
        <v>357.53</v>
      </c>
      <c r="DD13" s="40">
        <v>0</v>
      </c>
      <c r="DE13" s="11">
        <v>357.53</v>
      </c>
      <c r="DF13" s="2">
        <v>268.14999999999998</v>
      </c>
      <c r="DG13" s="40">
        <v>0</v>
      </c>
      <c r="DH13" s="11">
        <v>268.14999999999998</v>
      </c>
      <c r="DI13" s="2">
        <v>178.76</v>
      </c>
      <c r="DJ13" s="40">
        <v>0</v>
      </c>
      <c r="DK13" s="11">
        <v>178.76</v>
      </c>
      <c r="DL13" s="2">
        <v>89.38</v>
      </c>
      <c r="DM13" s="40">
        <v>0</v>
      </c>
      <c r="DN13" s="11">
        <v>89.38</v>
      </c>
    </row>
    <row r="14" spans="1:118" x14ac:dyDescent="0.2">
      <c r="A14" s="36">
        <v>12</v>
      </c>
      <c r="B14" s="26">
        <v>3406</v>
      </c>
      <c r="C14" s="20">
        <v>46.699999999999818</v>
      </c>
      <c r="D14" s="11">
        <v>3452.7</v>
      </c>
      <c r="E14" s="26">
        <v>3396.5</v>
      </c>
      <c r="F14" s="40">
        <v>0</v>
      </c>
      <c r="G14" s="11">
        <v>3396.5</v>
      </c>
      <c r="H14" s="2">
        <v>3307.12</v>
      </c>
      <c r="I14" s="40">
        <v>0</v>
      </c>
      <c r="J14" s="11">
        <v>3307.12</v>
      </c>
      <c r="K14" s="2">
        <v>3217.74</v>
      </c>
      <c r="L14" s="40">
        <v>0</v>
      </c>
      <c r="M14" s="11">
        <v>3217.74</v>
      </c>
      <c r="N14" s="2">
        <v>3128.36</v>
      </c>
      <c r="O14" s="40">
        <v>0</v>
      </c>
      <c r="P14" s="11">
        <v>3128.36</v>
      </c>
      <c r="Q14" s="2">
        <v>3038.98</v>
      </c>
      <c r="R14" s="40">
        <v>0</v>
      </c>
      <c r="S14" s="11">
        <v>3038.98</v>
      </c>
      <c r="T14" s="2">
        <v>2949.6</v>
      </c>
      <c r="U14" s="40">
        <v>0</v>
      </c>
      <c r="V14" s="11">
        <v>2949.6</v>
      </c>
      <c r="W14" s="2">
        <v>2860.21</v>
      </c>
      <c r="X14" s="40">
        <v>0</v>
      </c>
      <c r="Y14" s="11">
        <v>2860.21</v>
      </c>
      <c r="Z14" s="2">
        <v>2770.83</v>
      </c>
      <c r="AA14" s="40">
        <v>0</v>
      </c>
      <c r="AB14" s="11">
        <v>2770.83</v>
      </c>
      <c r="AC14" s="2">
        <v>2681.45</v>
      </c>
      <c r="AD14" s="40">
        <v>0</v>
      </c>
      <c r="AE14" s="11">
        <v>2681.45</v>
      </c>
      <c r="AF14" s="2">
        <v>2592.0700000000002</v>
      </c>
      <c r="AG14" s="40">
        <v>0</v>
      </c>
      <c r="AH14" s="11">
        <v>2592.0700000000002</v>
      </c>
      <c r="AI14" s="2">
        <v>2502.69</v>
      </c>
      <c r="AJ14" s="40">
        <v>0</v>
      </c>
      <c r="AK14" s="11">
        <v>2502.69</v>
      </c>
      <c r="AL14" s="2">
        <v>2413.31</v>
      </c>
      <c r="AM14" s="40">
        <v>0</v>
      </c>
      <c r="AN14" s="11">
        <v>2413.31</v>
      </c>
      <c r="AO14" s="2">
        <v>2323.92</v>
      </c>
      <c r="AP14" s="40">
        <v>0</v>
      </c>
      <c r="AQ14" s="11">
        <v>2323.92</v>
      </c>
      <c r="AR14" s="2">
        <v>2234.54</v>
      </c>
      <c r="AS14" s="40">
        <v>0</v>
      </c>
      <c r="AT14" s="11">
        <v>2234.54</v>
      </c>
      <c r="AU14" s="2">
        <v>2145.16</v>
      </c>
      <c r="AV14" s="40">
        <v>0</v>
      </c>
      <c r="AW14" s="11">
        <v>2145.16</v>
      </c>
      <c r="AX14" s="2">
        <v>2055.7800000000002</v>
      </c>
      <c r="AY14" s="40">
        <v>0</v>
      </c>
      <c r="AZ14" s="11">
        <v>2055.7800000000002</v>
      </c>
      <c r="BA14" s="2">
        <v>1966.4</v>
      </c>
      <c r="BB14" s="40">
        <v>0</v>
      </c>
      <c r="BC14" s="11">
        <v>1966.4</v>
      </c>
      <c r="BD14" s="2">
        <v>1877.02</v>
      </c>
      <c r="BE14" s="40">
        <v>0</v>
      </c>
      <c r="BF14" s="11">
        <v>1877.02</v>
      </c>
      <c r="BG14" s="2">
        <v>1787.63</v>
      </c>
      <c r="BH14" s="40">
        <v>0</v>
      </c>
      <c r="BI14" s="11">
        <v>1787.63</v>
      </c>
      <c r="BJ14" s="2">
        <v>1698.25</v>
      </c>
      <c r="BK14" s="40">
        <v>0</v>
      </c>
      <c r="BL14" s="11">
        <v>1698.25</v>
      </c>
      <c r="BM14" s="2">
        <v>1608.87</v>
      </c>
      <c r="BN14" s="40">
        <v>0</v>
      </c>
      <c r="BO14" s="11">
        <v>1608.87</v>
      </c>
      <c r="BP14" s="2">
        <v>1519.49</v>
      </c>
      <c r="BQ14" s="40">
        <v>0</v>
      </c>
      <c r="BR14" s="11">
        <v>1519.49</v>
      </c>
      <c r="BS14" s="2">
        <v>1430.11</v>
      </c>
      <c r="BT14" s="40">
        <v>0</v>
      </c>
      <c r="BU14" s="11">
        <v>1430.11</v>
      </c>
      <c r="BV14" s="2">
        <v>1340.73</v>
      </c>
      <c r="BW14" s="40">
        <v>0</v>
      </c>
      <c r="BX14" s="11">
        <v>1340.73</v>
      </c>
      <c r="BY14" s="2">
        <v>1251.3399999999999</v>
      </c>
      <c r="BZ14" s="40">
        <v>0</v>
      </c>
      <c r="CA14" s="11">
        <v>1251.3399999999999</v>
      </c>
      <c r="CB14" s="2">
        <v>1161.96</v>
      </c>
      <c r="CC14" s="40">
        <v>0</v>
      </c>
      <c r="CD14" s="11">
        <v>1161.96</v>
      </c>
      <c r="CE14" s="2">
        <v>1072.58</v>
      </c>
      <c r="CF14" s="40">
        <v>0</v>
      </c>
      <c r="CG14" s="11">
        <v>1072.58</v>
      </c>
      <c r="CH14" s="2">
        <v>983.2</v>
      </c>
      <c r="CI14" s="40">
        <v>0</v>
      </c>
      <c r="CJ14" s="11">
        <v>983.2</v>
      </c>
      <c r="CK14" s="2">
        <v>893.82</v>
      </c>
      <c r="CL14" s="40">
        <v>0</v>
      </c>
      <c r="CM14" s="11">
        <v>893.82</v>
      </c>
      <c r="CN14" s="2">
        <v>804.44</v>
      </c>
      <c r="CO14" s="40">
        <v>0</v>
      </c>
      <c r="CP14" s="11">
        <v>804.44</v>
      </c>
      <c r="CQ14" s="2">
        <v>715.05</v>
      </c>
      <c r="CR14" s="40">
        <v>0</v>
      </c>
      <c r="CS14" s="11">
        <v>715.05</v>
      </c>
      <c r="CT14" s="2">
        <v>625.66999999999996</v>
      </c>
      <c r="CU14" s="40">
        <v>0</v>
      </c>
      <c r="CV14" s="11">
        <v>625.66999999999996</v>
      </c>
      <c r="CW14" s="2">
        <v>536.29</v>
      </c>
      <c r="CX14" s="40">
        <v>0</v>
      </c>
      <c r="CY14" s="11">
        <v>536.29</v>
      </c>
      <c r="CZ14" s="2">
        <v>446.91</v>
      </c>
      <c r="DA14" s="40">
        <v>0</v>
      </c>
      <c r="DB14" s="11">
        <v>446.91</v>
      </c>
      <c r="DC14" s="2">
        <v>357.53</v>
      </c>
      <c r="DD14" s="40">
        <v>0</v>
      </c>
      <c r="DE14" s="11">
        <v>357.53</v>
      </c>
      <c r="DF14" s="2">
        <v>268.14999999999998</v>
      </c>
      <c r="DG14" s="40">
        <v>0</v>
      </c>
      <c r="DH14" s="11">
        <v>268.14999999999998</v>
      </c>
      <c r="DI14" s="2">
        <v>178.76</v>
      </c>
      <c r="DJ14" s="40">
        <v>0</v>
      </c>
      <c r="DK14" s="11">
        <v>178.76</v>
      </c>
      <c r="DL14" s="2">
        <v>89.38</v>
      </c>
      <c r="DM14" s="40">
        <v>0</v>
      </c>
      <c r="DN14" s="11">
        <v>89.38</v>
      </c>
    </row>
    <row r="15" spans="1:118" x14ac:dyDescent="0.2">
      <c r="A15" s="36">
        <v>13</v>
      </c>
      <c r="B15" s="26">
        <v>3480</v>
      </c>
      <c r="C15" s="20">
        <v>108.19999999999982</v>
      </c>
      <c r="D15" s="11">
        <v>3588.2</v>
      </c>
      <c r="E15" s="26">
        <v>3470.3</v>
      </c>
      <c r="F15" s="40">
        <v>0</v>
      </c>
      <c r="G15" s="11">
        <v>3470.3</v>
      </c>
      <c r="H15" s="2">
        <v>3378.97</v>
      </c>
      <c r="I15" s="40">
        <v>0</v>
      </c>
      <c r="J15" s="11">
        <v>3378.97</v>
      </c>
      <c r="K15" s="2">
        <v>3287.65</v>
      </c>
      <c r="L15" s="40">
        <v>0</v>
      </c>
      <c r="M15" s="11">
        <v>3287.65</v>
      </c>
      <c r="N15" s="2">
        <v>3196.33</v>
      </c>
      <c r="O15" s="40">
        <v>0</v>
      </c>
      <c r="P15" s="11">
        <v>3196.33</v>
      </c>
      <c r="Q15" s="2">
        <v>3105</v>
      </c>
      <c r="R15" s="40">
        <v>0</v>
      </c>
      <c r="S15" s="11">
        <v>3105</v>
      </c>
      <c r="T15" s="2">
        <v>3013.68</v>
      </c>
      <c r="U15" s="40">
        <v>0</v>
      </c>
      <c r="V15" s="11">
        <v>3013.68</v>
      </c>
      <c r="W15" s="2">
        <v>2922.36</v>
      </c>
      <c r="X15" s="40">
        <v>0</v>
      </c>
      <c r="Y15" s="11">
        <v>2922.36</v>
      </c>
      <c r="Z15" s="2">
        <v>2831.03</v>
      </c>
      <c r="AA15" s="40">
        <v>0</v>
      </c>
      <c r="AB15" s="11">
        <v>2831.03</v>
      </c>
      <c r="AC15" s="2">
        <v>2739.71</v>
      </c>
      <c r="AD15" s="40">
        <v>0</v>
      </c>
      <c r="AE15" s="11">
        <v>2739.71</v>
      </c>
      <c r="AF15" s="2">
        <v>2648.39</v>
      </c>
      <c r="AG15" s="40">
        <v>0</v>
      </c>
      <c r="AH15" s="11">
        <v>2648.39</v>
      </c>
      <c r="AI15" s="2">
        <v>2557.06</v>
      </c>
      <c r="AJ15" s="40">
        <v>0</v>
      </c>
      <c r="AK15" s="11">
        <v>2557.06</v>
      </c>
      <c r="AL15" s="2">
        <v>2465.7399999999998</v>
      </c>
      <c r="AM15" s="40">
        <v>0</v>
      </c>
      <c r="AN15" s="11">
        <v>2465.7399999999998</v>
      </c>
      <c r="AO15" s="2">
        <v>2374.41</v>
      </c>
      <c r="AP15" s="40">
        <v>0</v>
      </c>
      <c r="AQ15" s="11">
        <v>2374.41</v>
      </c>
      <c r="AR15" s="2">
        <v>2283.09</v>
      </c>
      <c r="AS15" s="40">
        <v>0</v>
      </c>
      <c r="AT15" s="11">
        <v>2283.09</v>
      </c>
      <c r="AU15" s="2">
        <v>2191.77</v>
      </c>
      <c r="AV15" s="40">
        <v>0</v>
      </c>
      <c r="AW15" s="11">
        <v>2191.77</v>
      </c>
      <c r="AX15" s="2">
        <v>2100.44</v>
      </c>
      <c r="AY15" s="40">
        <v>0</v>
      </c>
      <c r="AZ15" s="11">
        <v>2100.44</v>
      </c>
      <c r="BA15" s="2">
        <v>2009.12</v>
      </c>
      <c r="BB15" s="40">
        <v>0</v>
      </c>
      <c r="BC15" s="11">
        <v>2009.12</v>
      </c>
      <c r="BD15" s="2">
        <v>1917.8</v>
      </c>
      <c r="BE15" s="40">
        <v>0</v>
      </c>
      <c r="BF15" s="11">
        <v>1917.8</v>
      </c>
      <c r="BG15" s="2">
        <v>1826.47</v>
      </c>
      <c r="BH15" s="40">
        <v>0</v>
      </c>
      <c r="BI15" s="11">
        <v>1826.47</v>
      </c>
      <c r="BJ15" s="2">
        <v>1735.15</v>
      </c>
      <c r="BK15" s="40">
        <v>0</v>
      </c>
      <c r="BL15" s="11">
        <v>1735.15</v>
      </c>
      <c r="BM15" s="2">
        <v>1643.83</v>
      </c>
      <c r="BN15" s="40">
        <v>0</v>
      </c>
      <c r="BO15" s="11">
        <v>1643.83</v>
      </c>
      <c r="BP15" s="2">
        <v>1552.5</v>
      </c>
      <c r="BQ15" s="40">
        <v>0</v>
      </c>
      <c r="BR15" s="11">
        <v>1552.5</v>
      </c>
      <c r="BS15" s="2">
        <v>1461.18</v>
      </c>
      <c r="BT15" s="40">
        <v>0</v>
      </c>
      <c r="BU15" s="11">
        <v>1461.18</v>
      </c>
      <c r="BV15" s="2">
        <v>1369.85</v>
      </c>
      <c r="BW15" s="40">
        <v>0</v>
      </c>
      <c r="BX15" s="11">
        <v>1369.85</v>
      </c>
      <c r="BY15" s="2">
        <v>1278.53</v>
      </c>
      <c r="BZ15" s="40">
        <v>0</v>
      </c>
      <c r="CA15" s="11">
        <v>1278.53</v>
      </c>
      <c r="CB15" s="2">
        <v>1187.21</v>
      </c>
      <c r="CC15" s="40">
        <v>0</v>
      </c>
      <c r="CD15" s="11">
        <v>1187.21</v>
      </c>
      <c r="CE15" s="2">
        <v>1095.8800000000001</v>
      </c>
      <c r="CF15" s="40">
        <v>0</v>
      </c>
      <c r="CG15" s="11">
        <v>1095.8800000000001</v>
      </c>
      <c r="CH15" s="2">
        <v>1004.56</v>
      </c>
      <c r="CI15" s="40">
        <v>0</v>
      </c>
      <c r="CJ15" s="11">
        <v>1004.56</v>
      </c>
      <c r="CK15" s="2">
        <v>913.24</v>
      </c>
      <c r="CL15" s="40">
        <v>0</v>
      </c>
      <c r="CM15" s="11">
        <v>913.24</v>
      </c>
      <c r="CN15" s="2">
        <v>821.91</v>
      </c>
      <c r="CO15" s="40">
        <v>0</v>
      </c>
      <c r="CP15" s="11">
        <v>821.91</v>
      </c>
      <c r="CQ15" s="2">
        <v>730.59</v>
      </c>
      <c r="CR15" s="40">
        <v>0</v>
      </c>
      <c r="CS15" s="11">
        <v>730.59</v>
      </c>
      <c r="CT15" s="2">
        <v>639.27</v>
      </c>
      <c r="CU15" s="40">
        <v>0</v>
      </c>
      <c r="CV15" s="11">
        <v>639.27</v>
      </c>
      <c r="CW15" s="2">
        <v>547.94000000000005</v>
      </c>
      <c r="CX15" s="40">
        <v>0</v>
      </c>
      <c r="CY15" s="11">
        <v>547.94000000000005</v>
      </c>
      <c r="CZ15" s="2">
        <v>456.62</v>
      </c>
      <c r="DA15" s="40">
        <v>0</v>
      </c>
      <c r="DB15" s="11">
        <v>456.62</v>
      </c>
      <c r="DC15" s="2">
        <v>365.29</v>
      </c>
      <c r="DD15" s="40">
        <v>0</v>
      </c>
      <c r="DE15" s="11">
        <v>365.29</v>
      </c>
      <c r="DF15" s="2">
        <v>273.97000000000003</v>
      </c>
      <c r="DG15" s="40">
        <v>0</v>
      </c>
      <c r="DH15" s="11">
        <v>273.97000000000003</v>
      </c>
      <c r="DI15" s="2">
        <v>182.65</v>
      </c>
      <c r="DJ15" s="40">
        <v>0</v>
      </c>
      <c r="DK15" s="11">
        <v>182.65</v>
      </c>
      <c r="DL15" s="2">
        <v>91.32</v>
      </c>
      <c r="DM15" s="40">
        <v>0</v>
      </c>
      <c r="DN15" s="11">
        <v>91.32</v>
      </c>
    </row>
    <row r="16" spans="1:118" ht="13.9" x14ac:dyDescent="0.2">
      <c r="A16" s="36">
        <v>14</v>
      </c>
      <c r="B16" s="26">
        <v>3480</v>
      </c>
      <c r="C16" s="20">
        <v>108.19999999999982</v>
      </c>
      <c r="D16" s="11">
        <v>3588.2</v>
      </c>
      <c r="E16" s="26">
        <v>3470.3</v>
      </c>
      <c r="F16" s="40">
        <v>0</v>
      </c>
      <c r="G16" s="11">
        <v>3470.3</v>
      </c>
      <c r="H16" s="2">
        <v>3378.97</v>
      </c>
      <c r="I16" s="40">
        <v>0</v>
      </c>
      <c r="J16" s="11">
        <v>3378.97</v>
      </c>
      <c r="K16" s="2">
        <v>3287.65</v>
      </c>
      <c r="L16" s="40">
        <v>0</v>
      </c>
      <c r="M16" s="11">
        <v>3287.65</v>
      </c>
      <c r="N16" s="2">
        <v>3196.33</v>
      </c>
      <c r="O16" s="40">
        <v>0</v>
      </c>
      <c r="P16" s="11">
        <v>3196.33</v>
      </c>
      <c r="Q16" s="2">
        <v>3105</v>
      </c>
      <c r="R16" s="40">
        <v>0</v>
      </c>
      <c r="S16" s="11">
        <v>3105</v>
      </c>
      <c r="T16" s="2">
        <v>3013.68</v>
      </c>
      <c r="U16" s="40">
        <v>0</v>
      </c>
      <c r="V16" s="11">
        <v>3013.68</v>
      </c>
      <c r="W16" s="2">
        <v>2922.36</v>
      </c>
      <c r="X16" s="40">
        <v>0</v>
      </c>
      <c r="Y16" s="11">
        <v>2922.36</v>
      </c>
      <c r="Z16" s="2">
        <v>2831.03</v>
      </c>
      <c r="AA16" s="40">
        <v>0</v>
      </c>
      <c r="AB16" s="11">
        <v>2831.03</v>
      </c>
      <c r="AC16" s="2">
        <v>2739.71</v>
      </c>
      <c r="AD16" s="40">
        <v>0</v>
      </c>
      <c r="AE16" s="11">
        <v>2739.71</v>
      </c>
      <c r="AF16" s="2">
        <v>2648.39</v>
      </c>
      <c r="AG16" s="40">
        <v>0</v>
      </c>
      <c r="AH16" s="11">
        <v>2648.39</v>
      </c>
      <c r="AI16" s="2">
        <v>2557.06</v>
      </c>
      <c r="AJ16" s="40">
        <v>0</v>
      </c>
      <c r="AK16" s="11">
        <v>2557.06</v>
      </c>
      <c r="AL16" s="2">
        <v>2465.7399999999998</v>
      </c>
      <c r="AM16" s="40">
        <v>0</v>
      </c>
      <c r="AN16" s="11">
        <v>2465.7399999999998</v>
      </c>
      <c r="AO16" s="2">
        <v>2374.41</v>
      </c>
      <c r="AP16" s="40">
        <v>0</v>
      </c>
      <c r="AQ16" s="11">
        <v>2374.41</v>
      </c>
      <c r="AR16" s="2">
        <v>2283.09</v>
      </c>
      <c r="AS16" s="40">
        <v>0</v>
      </c>
      <c r="AT16" s="11">
        <v>2283.09</v>
      </c>
      <c r="AU16" s="2">
        <v>2191.77</v>
      </c>
      <c r="AV16" s="40">
        <v>0</v>
      </c>
      <c r="AW16" s="11">
        <v>2191.77</v>
      </c>
      <c r="AX16" s="2">
        <v>2100.44</v>
      </c>
      <c r="AY16" s="40">
        <v>0</v>
      </c>
      <c r="AZ16" s="11">
        <v>2100.44</v>
      </c>
      <c r="BA16" s="2">
        <v>2009.12</v>
      </c>
      <c r="BB16" s="40">
        <v>0</v>
      </c>
      <c r="BC16" s="11">
        <v>2009.12</v>
      </c>
      <c r="BD16" s="2">
        <v>1917.8</v>
      </c>
      <c r="BE16" s="40">
        <v>0</v>
      </c>
      <c r="BF16" s="11">
        <v>1917.8</v>
      </c>
      <c r="BG16" s="2">
        <v>1826.47</v>
      </c>
      <c r="BH16" s="40">
        <v>0</v>
      </c>
      <c r="BI16" s="11">
        <v>1826.47</v>
      </c>
      <c r="BJ16" s="2">
        <v>1735.15</v>
      </c>
      <c r="BK16" s="40">
        <v>0</v>
      </c>
      <c r="BL16" s="11">
        <v>1735.15</v>
      </c>
      <c r="BM16" s="2">
        <v>1643.83</v>
      </c>
      <c r="BN16" s="40">
        <v>0</v>
      </c>
      <c r="BO16" s="11">
        <v>1643.83</v>
      </c>
      <c r="BP16" s="2">
        <v>1552.5</v>
      </c>
      <c r="BQ16" s="40">
        <v>0</v>
      </c>
      <c r="BR16" s="11">
        <v>1552.5</v>
      </c>
      <c r="BS16" s="2">
        <v>1461.18</v>
      </c>
      <c r="BT16" s="40">
        <v>0</v>
      </c>
      <c r="BU16" s="11">
        <v>1461.18</v>
      </c>
      <c r="BV16" s="2">
        <v>1369.85</v>
      </c>
      <c r="BW16" s="40">
        <v>0</v>
      </c>
      <c r="BX16" s="11">
        <v>1369.85</v>
      </c>
      <c r="BY16" s="2">
        <v>1278.53</v>
      </c>
      <c r="BZ16" s="40">
        <v>0</v>
      </c>
      <c r="CA16" s="11">
        <v>1278.53</v>
      </c>
      <c r="CB16" s="2">
        <v>1187.21</v>
      </c>
      <c r="CC16" s="40">
        <v>0</v>
      </c>
      <c r="CD16" s="11">
        <v>1187.21</v>
      </c>
      <c r="CE16" s="2">
        <v>1095.8800000000001</v>
      </c>
      <c r="CF16" s="40">
        <v>0</v>
      </c>
      <c r="CG16" s="11">
        <v>1095.8800000000001</v>
      </c>
      <c r="CH16" s="2">
        <v>1004.56</v>
      </c>
      <c r="CI16" s="40">
        <v>0</v>
      </c>
      <c r="CJ16" s="11">
        <v>1004.56</v>
      </c>
      <c r="CK16" s="2">
        <v>913.24</v>
      </c>
      <c r="CL16" s="40">
        <v>0</v>
      </c>
      <c r="CM16" s="11">
        <v>913.24</v>
      </c>
      <c r="CN16" s="2">
        <v>821.91</v>
      </c>
      <c r="CO16" s="40">
        <v>0</v>
      </c>
      <c r="CP16" s="11">
        <v>821.91</v>
      </c>
      <c r="CQ16" s="2">
        <v>730.59</v>
      </c>
      <c r="CR16" s="40">
        <v>0</v>
      </c>
      <c r="CS16" s="11">
        <v>730.59</v>
      </c>
      <c r="CT16" s="2">
        <v>639.27</v>
      </c>
      <c r="CU16" s="40">
        <v>0</v>
      </c>
      <c r="CV16" s="11">
        <v>639.27</v>
      </c>
      <c r="CW16" s="2">
        <v>547.94000000000005</v>
      </c>
      <c r="CX16" s="40">
        <v>0</v>
      </c>
      <c r="CY16" s="11">
        <v>547.94000000000005</v>
      </c>
      <c r="CZ16" s="2">
        <v>456.62</v>
      </c>
      <c r="DA16" s="40">
        <v>0</v>
      </c>
      <c r="DB16" s="11">
        <v>456.62</v>
      </c>
      <c r="DC16" s="2">
        <v>365.29</v>
      </c>
      <c r="DD16" s="40">
        <v>0</v>
      </c>
      <c r="DE16" s="11">
        <v>365.29</v>
      </c>
      <c r="DF16" s="2">
        <v>273.97000000000003</v>
      </c>
      <c r="DG16" s="40">
        <v>0</v>
      </c>
      <c r="DH16" s="11">
        <v>273.97000000000003</v>
      </c>
      <c r="DI16" s="2">
        <v>182.65</v>
      </c>
      <c r="DJ16" s="40">
        <v>0</v>
      </c>
      <c r="DK16" s="11">
        <v>182.65</v>
      </c>
      <c r="DL16" s="2">
        <v>91.32</v>
      </c>
      <c r="DM16" s="40">
        <v>0</v>
      </c>
      <c r="DN16" s="11">
        <v>91.32</v>
      </c>
    </row>
    <row r="17" spans="1:118" ht="13.9" x14ac:dyDescent="0.2">
      <c r="A17" s="36">
        <v>15</v>
      </c>
      <c r="B17" s="26">
        <v>3556</v>
      </c>
      <c r="C17" s="20">
        <v>167.19999999999982</v>
      </c>
      <c r="D17" s="11">
        <v>3723.2</v>
      </c>
      <c r="E17" s="26">
        <v>3546.09</v>
      </c>
      <c r="F17" s="40">
        <v>0</v>
      </c>
      <c r="G17" s="11">
        <v>3546.09</v>
      </c>
      <c r="H17" s="2">
        <v>3452.77</v>
      </c>
      <c r="I17" s="40">
        <v>0</v>
      </c>
      <c r="J17" s="11">
        <v>3452.77</v>
      </c>
      <c r="K17" s="2">
        <v>3359.45</v>
      </c>
      <c r="L17" s="40">
        <v>0</v>
      </c>
      <c r="M17" s="11">
        <v>3359.45</v>
      </c>
      <c r="N17" s="2">
        <v>3266.13</v>
      </c>
      <c r="O17" s="40">
        <v>0</v>
      </c>
      <c r="P17" s="11">
        <v>3266.13</v>
      </c>
      <c r="Q17" s="2">
        <v>3172.81</v>
      </c>
      <c r="R17" s="40">
        <v>0</v>
      </c>
      <c r="S17" s="11">
        <v>3172.81</v>
      </c>
      <c r="T17" s="2">
        <v>3079.5</v>
      </c>
      <c r="U17" s="40">
        <v>0</v>
      </c>
      <c r="V17" s="11">
        <v>3079.5</v>
      </c>
      <c r="W17" s="2">
        <v>2986.18</v>
      </c>
      <c r="X17" s="40">
        <v>0</v>
      </c>
      <c r="Y17" s="11">
        <v>2986.18</v>
      </c>
      <c r="Z17" s="2">
        <v>2892.86</v>
      </c>
      <c r="AA17" s="40">
        <v>0</v>
      </c>
      <c r="AB17" s="11">
        <v>2892.86</v>
      </c>
      <c r="AC17" s="2">
        <v>2799.54</v>
      </c>
      <c r="AD17" s="40">
        <v>0</v>
      </c>
      <c r="AE17" s="11">
        <v>2799.54</v>
      </c>
      <c r="AF17" s="2">
        <v>2706.22</v>
      </c>
      <c r="AG17" s="40">
        <v>0</v>
      </c>
      <c r="AH17" s="11">
        <v>2706.22</v>
      </c>
      <c r="AI17" s="2">
        <v>2612.91</v>
      </c>
      <c r="AJ17" s="40">
        <v>0</v>
      </c>
      <c r="AK17" s="11">
        <v>2612.91</v>
      </c>
      <c r="AL17" s="2">
        <v>2519.59</v>
      </c>
      <c r="AM17" s="40">
        <v>0</v>
      </c>
      <c r="AN17" s="11">
        <v>2519.59</v>
      </c>
      <c r="AO17" s="2">
        <v>2426.27</v>
      </c>
      <c r="AP17" s="40">
        <v>0</v>
      </c>
      <c r="AQ17" s="11">
        <v>2426.27</v>
      </c>
      <c r="AR17" s="2">
        <v>2332.9499999999998</v>
      </c>
      <c r="AS17" s="40">
        <v>0</v>
      </c>
      <c r="AT17" s="11">
        <v>2332.9499999999998</v>
      </c>
      <c r="AU17" s="2">
        <v>2239.63</v>
      </c>
      <c r="AV17" s="40">
        <v>0</v>
      </c>
      <c r="AW17" s="11">
        <v>2239.63</v>
      </c>
      <c r="AX17" s="2">
        <v>2146.3200000000002</v>
      </c>
      <c r="AY17" s="40">
        <v>0</v>
      </c>
      <c r="AZ17" s="11">
        <v>2146.3200000000002</v>
      </c>
      <c r="BA17" s="2">
        <v>2053</v>
      </c>
      <c r="BB17" s="40">
        <v>0</v>
      </c>
      <c r="BC17" s="11">
        <v>2053</v>
      </c>
      <c r="BD17" s="2">
        <v>1959.68</v>
      </c>
      <c r="BE17" s="40">
        <v>0</v>
      </c>
      <c r="BF17" s="11">
        <v>1959.68</v>
      </c>
      <c r="BG17" s="2">
        <v>1866.36</v>
      </c>
      <c r="BH17" s="40">
        <v>0</v>
      </c>
      <c r="BI17" s="11">
        <v>1866.36</v>
      </c>
      <c r="BJ17" s="2">
        <v>1773.04</v>
      </c>
      <c r="BK17" s="40">
        <v>0</v>
      </c>
      <c r="BL17" s="11">
        <v>1773.04</v>
      </c>
      <c r="BM17" s="2">
        <v>1679.73</v>
      </c>
      <c r="BN17" s="40">
        <v>0</v>
      </c>
      <c r="BO17" s="11">
        <v>1679.73</v>
      </c>
      <c r="BP17" s="2">
        <v>1586.41</v>
      </c>
      <c r="BQ17" s="40">
        <v>0</v>
      </c>
      <c r="BR17" s="11">
        <v>1586.41</v>
      </c>
      <c r="BS17" s="2">
        <v>1493.09</v>
      </c>
      <c r="BT17" s="40">
        <v>0</v>
      </c>
      <c r="BU17" s="11">
        <v>1493.09</v>
      </c>
      <c r="BV17" s="2">
        <v>1399.77</v>
      </c>
      <c r="BW17" s="40">
        <v>0</v>
      </c>
      <c r="BX17" s="11">
        <v>1399.77</v>
      </c>
      <c r="BY17" s="2">
        <v>1306.45</v>
      </c>
      <c r="BZ17" s="40">
        <v>0</v>
      </c>
      <c r="CA17" s="11">
        <v>1306.45</v>
      </c>
      <c r="CB17" s="2">
        <v>1213.1300000000001</v>
      </c>
      <c r="CC17" s="40">
        <v>0</v>
      </c>
      <c r="CD17" s="11">
        <v>1213.1300000000001</v>
      </c>
      <c r="CE17" s="2">
        <v>1119.82</v>
      </c>
      <c r="CF17" s="40">
        <v>0</v>
      </c>
      <c r="CG17" s="11">
        <v>1119.82</v>
      </c>
      <c r="CH17" s="2">
        <v>1026.5</v>
      </c>
      <c r="CI17" s="40">
        <v>0</v>
      </c>
      <c r="CJ17" s="11">
        <v>1026.5</v>
      </c>
      <c r="CK17" s="2">
        <v>933.18</v>
      </c>
      <c r="CL17" s="40">
        <v>0</v>
      </c>
      <c r="CM17" s="11">
        <v>933.18</v>
      </c>
      <c r="CN17" s="2">
        <v>839.86</v>
      </c>
      <c r="CO17" s="40">
        <v>0</v>
      </c>
      <c r="CP17" s="11">
        <v>839.86</v>
      </c>
      <c r="CQ17" s="2">
        <v>746.54</v>
      </c>
      <c r="CR17" s="40">
        <v>0</v>
      </c>
      <c r="CS17" s="11">
        <v>746.54</v>
      </c>
      <c r="CT17" s="2">
        <v>653.23</v>
      </c>
      <c r="CU17" s="40">
        <v>0</v>
      </c>
      <c r="CV17" s="11">
        <v>653.23</v>
      </c>
      <c r="CW17" s="2">
        <v>559.91</v>
      </c>
      <c r="CX17" s="40">
        <v>0</v>
      </c>
      <c r="CY17" s="11">
        <v>559.91</v>
      </c>
      <c r="CZ17" s="2">
        <v>466.59</v>
      </c>
      <c r="DA17" s="40">
        <v>0</v>
      </c>
      <c r="DB17" s="11">
        <v>466.59</v>
      </c>
      <c r="DC17" s="2">
        <v>373.27</v>
      </c>
      <c r="DD17" s="40">
        <v>0</v>
      </c>
      <c r="DE17" s="11">
        <v>373.27</v>
      </c>
      <c r="DF17" s="2">
        <v>279.95</v>
      </c>
      <c r="DG17" s="40">
        <v>0</v>
      </c>
      <c r="DH17" s="11">
        <v>279.95</v>
      </c>
      <c r="DI17" s="2">
        <v>186.64</v>
      </c>
      <c r="DJ17" s="40">
        <v>0</v>
      </c>
      <c r="DK17" s="11">
        <v>186.64</v>
      </c>
      <c r="DL17" s="2">
        <v>93.32</v>
      </c>
      <c r="DM17" s="40">
        <v>0</v>
      </c>
      <c r="DN17" s="11">
        <v>93.32</v>
      </c>
    </row>
    <row r="18" spans="1:118" ht="13.9" x14ac:dyDescent="0.2">
      <c r="A18" s="36">
        <v>16</v>
      </c>
      <c r="B18" s="26">
        <v>3556</v>
      </c>
      <c r="C18" s="20">
        <v>167.19999999999982</v>
      </c>
      <c r="D18" s="11">
        <v>3723.2</v>
      </c>
      <c r="E18" s="26">
        <v>3546.09</v>
      </c>
      <c r="F18" s="40">
        <v>0</v>
      </c>
      <c r="G18" s="11">
        <v>3546.09</v>
      </c>
      <c r="H18" s="2">
        <v>3452.77</v>
      </c>
      <c r="I18" s="40">
        <v>0</v>
      </c>
      <c r="J18" s="11">
        <v>3452.77</v>
      </c>
      <c r="K18" s="2">
        <v>3359.45</v>
      </c>
      <c r="L18" s="40">
        <v>0</v>
      </c>
      <c r="M18" s="11">
        <v>3359.45</v>
      </c>
      <c r="N18" s="2">
        <v>3266.13</v>
      </c>
      <c r="O18" s="40">
        <v>0</v>
      </c>
      <c r="P18" s="11">
        <v>3266.13</v>
      </c>
      <c r="Q18" s="2">
        <v>3172.81</v>
      </c>
      <c r="R18" s="40">
        <v>0</v>
      </c>
      <c r="S18" s="11">
        <v>3172.81</v>
      </c>
      <c r="T18" s="2">
        <v>3079.5</v>
      </c>
      <c r="U18" s="40">
        <v>0</v>
      </c>
      <c r="V18" s="11">
        <v>3079.5</v>
      </c>
      <c r="W18" s="2">
        <v>2986.18</v>
      </c>
      <c r="X18" s="40">
        <v>0</v>
      </c>
      <c r="Y18" s="11">
        <v>2986.18</v>
      </c>
      <c r="Z18" s="2">
        <v>2892.86</v>
      </c>
      <c r="AA18" s="40">
        <v>0</v>
      </c>
      <c r="AB18" s="11">
        <v>2892.86</v>
      </c>
      <c r="AC18" s="2">
        <v>2799.54</v>
      </c>
      <c r="AD18" s="40">
        <v>0</v>
      </c>
      <c r="AE18" s="11">
        <v>2799.54</v>
      </c>
      <c r="AF18" s="2">
        <v>2706.22</v>
      </c>
      <c r="AG18" s="40">
        <v>0</v>
      </c>
      <c r="AH18" s="11">
        <v>2706.22</v>
      </c>
      <c r="AI18" s="2">
        <v>2612.91</v>
      </c>
      <c r="AJ18" s="40">
        <v>0</v>
      </c>
      <c r="AK18" s="11">
        <v>2612.91</v>
      </c>
      <c r="AL18" s="2">
        <v>2519.59</v>
      </c>
      <c r="AM18" s="40">
        <v>0</v>
      </c>
      <c r="AN18" s="11">
        <v>2519.59</v>
      </c>
      <c r="AO18" s="2">
        <v>2426.27</v>
      </c>
      <c r="AP18" s="40">
        <v>0</v>
      </c>
      <c r="AQ18" s="11">
        <v>2426.27</v>
      </c>
      <c r="AR18" s="2">
        <v>2332.9499999999998</v>
      </c>
      <c r="AS18" s="40">
        <v>0</v>
      </c>
      <c r="AT18" s="11">
        <v>2332.9499999999998</v>
      </c>
      <c r="AU18" s="2">
        <v>2239.63</v>
      </c>
      <c r="AV18" s="40">
        <v>0</v>
      </c>
      <c r="AW18" s="11">
        <v>2239.63</v>
      </c>
      <c r="AX18" s="2">
        <v>2146.3200000000002</v>
      </c>
      <c r="AY18" s="40">
        <v>0</v>
      </c>
      <c r="AZ18" s="11">
        <v>2146.3200000000002</v>
      </c>
      <c r="BA18" s="2">
        <v>2053</v>
      </c>
      <c r="BB18" s="40">
        <v>0</v>
      </c>
      <c r="BC18" s="11">
        <v>2053</v>
      </c>
      <c r="BD18" s="2">
        <v>1959.68</v>
      </c>
      <c r="BE18" s="40">
        <v>0</v>
      </c>
      <c r="BF18" s="11">
        <v>1959.68</v>
      </c>
      <c r="BG18" s="2">
        <v>1866.36</v>
      </c>
      <c r="BH18" s="40">
        <v>0</v>
      </c>
      <c r="BI18" s="11">
        <v>1866.36</v>
      </c>
      <c r="BJ18" s="2">
        <v>1773.04</v>
      </c>
      <c r="BK18" s="40">
        <v>0</v>
      </c>
      <c r="BL18" s="11">
        <v>1773.04</v>
      </c>
      <c r="BM18" s="2">
        <v>1679.73</v>
      </c>
      <c r="BN18" s="40">
        <v>0</v>
      </c>
      <c r="BO18" s="11">
        <v>1679.73</v>
      </c>
      <c r="BP18" s="2">
        <v>1586.41</v>
      </c>
      <c r="BQ18" s="40">
        <v>0</v>
      </c>
      <c r="BR18" s="11">
        <v>1586.41</v>
      </c>
      <c r="BS18" s="2">
        <v>1493.09</v>
      </c>
      <c r="BT18" s="40">
        <v>0</v>
      </c>
      <c r="BU18" s="11">
        <v>1493.09</v>
      </c>
      <c r="BV18" s="2">
        <v>1399.77</v>
      </c>
      <c r="BW18" s="40">
        <v>0</v>
      </c>
      <c r="BX18" s="11">
        <v>1399.77</v>
      </c>
      <c r="BY18" s="2">
        <v>1306.45</v>
      </c>
      <c r="BZ18" s="40">
        <v>0</v>
      </c>
      <c r="CA18" s="11">
        <v>1306.45</v>
      </c>
      <c r="CB18" s="2">
        <v>1213.1300000000001</v>
      </c>
      <c r="CC18" s="40">
        <v>0</v>
      </c>
      <c r="CD18" s="11">
        <v>1213.1300000000001</v>
      </c>
      <c r="CE18" s="2">
        <v>1119.82</v>
      </c>
      <c r="CF18" s="40">
        <v>0</v>
      </c>
      <c r="CG18" s="11">
        <v>1119.82</v>
      </c>
      <c r="CH18" s="2">
        <v>1026.5</v>
      </c>
      <c r="CI18" s="40">
        <v>0</v>
      </c>
      <c r="CJ18" s="11">
        <v>1026.5</v>
      </c>
      <c r="CK18" s="2">
        <v>933.18</v>
      </c>
      <c r="CL18" s="40">
        <v>0</v>
      </c>
      <c r="CM18" s="11">
        <v>933.18</v>
      </c>
      <c r="CN18" s="2">
        <v>839.86</v>
      </c>
      <c r="CO18" s="40">
        <v>0</v>
      </c>
      <c r="CP18" s="11">
        <v>839.86</v>
      </c>
      <c r="CQ18" s="2">
        <v>746.54</v>
      </c>
      <c r="CR18" s="40">
        <v>0</v>
      </c>
      <c r="CS18" s="11">
        <v>746.54</v>
      </c>
      <c r="CT18" s="2">
        <v>653.23</v>
      </c>
      <c r="CU18" s="40">
        <v>0</v>
      </c>
      <c r="CV18" s="11">
        <v>653.23</v>
      </c>
      <c r="CW18" s="2">
        <v>559.91</v>
      </c>
      <c r="CX18" s="40">
        <v>0</v>
      </c>
      <c r="CY18" s="11">
        <v>559.91</v>
      </c>
      <c r="CZ18" s="2">
        <v>466.59</v>
      </c>
      <c r="DA18" s="40">
        <v>0</v>
      </c>
      <c r="DB18" s="11">
        <v>466.59</v>
      </c>
      <c r="DC18" s="2">
        <v>373.27</v>
      </c>
      <c r="DD18" s="40">
        <v>0</v>
      </c>
      <c r="DE18" s="11">
        <v>373.27</v>
      </c>
      <c r="DF18" s="2">
        <v>279.95</v>
      </c>
      <c r="DG18" s="40">
        <v>0</v>
      </c>
      <c r="DH18" s="11">
        <v>279.95</v>
      </c>
      <c r="DI18" s="2">
        <v>186.64</v>
      </c>
      <c r="DJ18" s="40">
        <v>0</v>
      </c>
      <c r="DK18" s="11">
        <v>186.64</v>
      </c>
      <c r="DL18" s="2">
        <v>93.32</v>
      </c>
      <c r="DM18" s="40">
        <v>0</v>
      </c>
      <c r="DN18" s="11">
        <v>93.32</v>
      </c>
    </row>
    <row r="19" spans="1:118" ht="13.9" x14ac:dyDescent="0.2">
      <c r="A19" s="36">
        <v>17</v>
      </c>
      <c r="B19" s="26">
        <v>3629</v>
      </c>
      <c r="C19" s="20">
        <v>200.69999999999982</v>
      </c>
      <c r="D19" s="11">
        <v>3829.7</v>
      </c>
      <c r="E19" s="26">
        <v>3618.88</v>
      </c>
      <c r="F19" s="20">
        <v>19.339999999999691</v>
      </c>
      <c r="G19" s="11">
        <v>3638.22</v>
      </c>
      <c r="H19" s="2">
        <v>3523.65</v>
      </c>
      <c r="I19" s="20">
        <v>18.819999999999709</v>
      </c>
      <c r="J19" s="11">
        <v>3542.47</v>
      </c>
      <c r="K19" s="2">
        <v>3428.42</v>
      </c>
      <c r="L19" s="20">
        <v>18.3100000000004</v>
      </c>
      <c r="M19" s="11">
        <v>3446.7300000000005</v>
      </c>
      <c r="N19" s="2">
        <v>3333.18</v>
      </c>
      <c r="O19" s="20">
        <v>17.809999999999945</v>
      </c>
      <c r="P19" s="11">
        <v>3350.99</v>
      </c>
      <c r="Q19" s="2">
        <v>3237.95</v>
      </c>
      <c r="R19" s="20">
        <v>17.300000000000182</v>
      </c>
      <c r="S19" s="11">
        <v>3255.25</v>
      </c>
      <c r="T19" s="2">
        <v>3142.71</v>
      </c>
      <c r="U19" s="20">
        <v>16.789999999999964</v>
      </c>
      <c r="V19" s="11">
        <v>3159.5</v>
      </c>
      <c r="W19" s="2">
        <v>3047.48</v>
      </c>
      <c r="X19" s="20">
        <v>16.2800000000002</v>
      </c>
      <c r="Y19" s="11">
        <v>3063.76</v>
      </c>
      <c r="Z19" s="2">
        <v>2952.25</v>
      </c>
      <c r="AA19" s="20">
        <v>15.769999999999982</v>
      </c>
      <c r="AB19" s="11">
        <v>2968.02</v>
      </c>
      <c r="AC19" s="2">
        <v>2857.01</v>
      </c>
      <c r="AD19" s="20">
        <v>15.269999999999982</v>
      </c>
      <c r="AE19" s="11">
        <v>2872.28</v>
      </c>
      <c r="AF19" s="2">
        <v>2761.78</v>
      </c>
      <c r="AG19" s="20">
        <v>14.75</v>
      </c>
      <c r="AH19" s="11">
        <v>2776.53</v>
      </c>
      <c r="AI19" s="2">
        <v>2666.55</v>
      </c>
      <c r="AJ19" s="20">
        <v>14.239999999999782</v>
      </c>
      <c r="AK19" s="11">
        <v>2680.79</v>
      </c>
      <c r="AL19" s="2">
        <v>2571.31</v>
      </c>
      <c r="AM19" s="20">
        <v>13.740000000000236</v>
      </c>
      <c r="AN19" s="11">
        <v>2585.0500000000002</v>
      </c>
      <c r="AO19" s="2">
        <v>2476.08</v>
      </c>
      <c r="AP19" s="20">
        <v>13.230000000000018</v>
      </c>
      <c r="AQ19" s="11">
        <v>2489.31</v>
      </c>
      <c r="AR19" s="2">
        <v>2380.84</v>
      </c>
      <c r="AS19" s="20">
        <v>12.7199999999998</v>
      </c>
      <c r="AT19" s="11">
        <v>2393.56</v>
      </c>
      <c r="AU19" s="2">
        <v>2285.61</v>
      </c>
      <c r="AV19" s="20">
        <v>12.210000000000036</v>
      </c>
      <c r="AW19" s="11">
        <v>2297.8200000000002</v>
      </c>
      <c r="AX19" s="2">
        <v>2190.38</v>
      </c>
      <c r="AY19" s="20">
        <v>11.699999999999818</v>
      </c>
      <c r="AZ19" s="11">
        <v>2202.08</v>
      </c>
      <c r="BA19" s="2">
        <v>2095.14</v>
      </c>
      <c r="BB19" s="20">
        <v>11.200000000000273</v>
      </c>
      <c r="BC19" s="11">
        <v>2106.34</v>
      </c>
      <c r="BD19" s="2">
        <v>1999.91</v>
      </c>
      <c r="BE19" s="20">
        <v>10.679999999999836</v>
      </c>
      <c r="BF19" s="11">
        <v>2010.59</v>
      </c>
      <c r="BG19" s="2">
        <v>1904.68</v>
      </c>
      <c r="BH19" s="20">
        <v>10.169999999999845</v>
      </c>
      <c r="BI19" s="11">
        <v>1914.85</v>
      </c>
      <c r="BJ19" s="2">
        <v>1809.44</v>
      </c>
      <c r="BK19" s="20">
        <v>9.6699999999998454</v>
      </c>
      <c r="BL19" s="11">
        <v>1819.11</v>
      </c>
      <c r="BM19" s="2">
        <v>1714.21</v>
      </c>
      <c r="BN19" s="20">
        <v>9.1599999999998545</v>
      </c>
      <c r="BO19" s="11">
        <v>1723.37</v>
      </c>
      <c r="BP19" s="2">
        <v>1618.97</v>
      </c>
      <c r="BQ19" s="20">
        <v>8.6499999999998636</v>
      </c>
      <c r="BR19" s="11">
        <v>1627.62</v>
      </c>
      <c r="BS19" s="2">
        <v>1523.74</v>
      </c>
      <c r="BT19" s="20">
        <v>8.1400000000001</v>
      </c>
      <c r="BU19" s="11">
        <v>1531.88</v>
      </c>
      <c r="BV19" s="2">
        <v>1428.51</v>
      </c>
      <c r="BW19" s="20">
        <v>7.6300000000001091</v>
      </c>
      <c r="BX19" s="11">
        <v>1436.14</v>
      </c>
      <c r="BY19" s="2">
        <v>1333.27</v>
      </c>
      <c r="BZ19" s="20">
        <v>7.1300000000001091</v>
      </c>
      <c r="CA19" s="11">
        <v>1340.4</v>
      </c>
      <c r="CB19" s="2">
        <v>1238.04</v>
      </c>
      <c r="CC19" s="20">
        <v>6.6100000000001273</v>
      </c>
      <c r="CD19" s="11">
        <v>1244.6500000000001</v>
      </c>
      <c r="CE19" s="2">
        <v>1142.81</v>
      </c>
      <c r="CF19" s="20">
        <v>6.1000000000001364</v>
      </c>
      <c r="CG19" s="11">
        <v>1148.9100000000001</v>
      </c>
      <c r="CH19" s="2">
        <v>1047.57</v>
      </c>
      <c r="CI19" s="20">
        <v>5.6000000000001364</v>
      </c>
      <c r="CJ19" s="11">
        <v>1053.17</v>
      </c>
      <c r="CK19" s="2">
        <v>952.34</v>
      </c>
      <c r="CL19" s="20">
        <v>5.0899999999999181</v>
      </c>
      <c r="CM19" s="11">
        <v>957.43</v>
      </c>
      <c r="CN19" s="2">
        <v>857.1</v>
      </c>
      <c r="CO19" s="20">
        <v>4.5799999999999272</v>
      </c>
      <c r="CP19" s="11">
        <v>861.68</v>
      </c>
      <c r="CQ19" s="2">
        <v>761.87</v>
      </c>
      <c r="CR19" s="20">
        <v>4.07000000000005</v>
      </c>
      <c r="CS19" s="11">
        <v>765.94</v>
      </c>
      <c r="CT19" s="2">
        <v>666.64</v>
      </c>
      <c r="CU19" s="20">
        <v>3.5600000000000591</v>
      </c>
      <c r="CV19" s="11">
        <v>670.2</v>
      </c>
      <c r="CW19" s="2">
        <v>571.4</v>
      </c>
      <c r="CX19" s="20">
        <v>3.0600000000000591</v>
      </c>
      <c r="CY19" s="11">
        <v>574.46</v>
      </c>
      <c r="CZ19" s="2">
        <v>476.17</v>
      </c>
      <c r="DA19" s="20">
        <v>2.5399999999999636</v>
      </c>
      <c r="DB19" s="11">
        <v>478.71</v>
      </c>
      <c r="DC19" s="2">
        <v>380.94</v>
      </c>
      <c r="DD19" s="20">
        <v>2.0300000000000296</v>
      </c>
      <c r="DE19" s="11">
        <v>382.97</v>
      </c>
      <c r="DF19" s="2">
        <v>285.7</v>
      </c>
      <c r="DG19" s="20">
        <v>1.5300000000000296</v>
      </c>
      <c r="DH19" s="11">
        <v>287.23</v>
      </c>
      <c r="DI19" s="2">
        <v>190.47</v>
      </c>
      <c r="DJ19" s="20">
        <v>1.0200000000000102</v>
      </c>
      <c r="DK19" s="11">
        <v>191.49</v>
      </c>
      <c r="DL19" s="2">
        <v>95.23</v>
      </c>
      <c r="DM19" s="20">
        <v>0.50999999999999091</v>
      </c>
      <c r="DN19" s="11">
        <v>95.74</v>
      </c>
    </row>
    <row r="20" spans="1:118" ht="13.9" x14ac:dyDescent="0.2">
      <c r="A20" s="36">
        <v>18</v>
      </c>
      <c r="B20" s="26">
        <v>3629</v>
      </c>
      <c r="C20" s="20">
        <v>200.69999999999982</v>
      </c>
      <c r="D20" s="11">
        <v>3829.7</v>
      </c>
      <c r="E20" s="26">
        <v>3618.88</v>
      </c>
      <c r="F20" s="20">
        <v>19.339999999999691</v>
      </c>
      <c r="G20" s="11">
        <v>3638.22</v>
      </c>
      <c r="H20" s="2">
        <v>3523.65</v>
      </c>
      <c r="I20" s="20">
        <v>18.819999999999709</v>
      </c>
      <c r="J20" s="11">
        <v>3542.47</v>
      </c>
      <c r="K20" s="2">
        <v>3428.42</v>
      </c>
      <c r="L20" s="20">
        <v>18.3100000000004</v>
      </c>
      <c r="M20" s="11">
        <v>3446.7300000000005</v>
      </c>
      <c r="N20" s="2">
        <v>3333.18</v>
      </c>
      <c r="O20" s="20">
        <v>17.809999999999945</v>
      </c>
      <c r="P20" s="11">
        <v>3350.99</v>
      </c>
      <c r="Q20" s="2">
        <v>3237.95</v>
      </c>
      <c r="R20" s="20">
        <v>17.300000000000182</v>
      </c>
      <c r="S20" s="11">
        <v>3255.25</v>
      </c>
      <c r="T20" s="2">
        <v>3142.71</v>
      </c>
      <c r="U20" s="20">
        <v>16.789999999999964</v>
      </c>
      <c r="V20" s="11">
        <v>3159.5</v>
      </c>
      <c r="W20" s="2">
        <v>3047.48</v>
      </c>
      <c r="X20" s="20">
        <v>16.2800000000002</v>
      </c>
      <c r="Y20" s="11">
        <v>3063.76</v>
      </c>
      <c r="Z20" s="2">
        <v>2952.25</v>
      </c>
      <c r="AA20" s="20">
        <v>15.769999999999982</v>
      </c>
      <c r="AB20" s="11">
        <v>2968.02</v>
      </c>
      <c r="AC20" s="2">
        <v>2857.01</v>
      </c>
      <c r="AD20" s="20">
        <v>15.269999999999982</v>
      </c>
      <c r="AE20" s="11">
        <v>2872.28</v>
      </c>
      <c r="AF20" s="2">
        <v>2761.78</v>
      </c>
      <c r="AG20" s="20">
        <v>14.75</v>
      </c>
      <c r="AH20" s="11">
        <v>2776.53</v>
      </c>
      <c r="AI20" s="2">
        <v>2666.55</v>
      </c>
      <c r="AJ20" s="20">
        <v>14.239999999999782</v>
      </c>
      <c r="AK20" s="11">
        <v>2680.79</v>
      </c>
      <c r="AL20" s="2">
        <v>2571.31</v>
      </c>
      <c r="AM20" s="20">
        <v>13.740000000000236</v>
      </c>
      <c r="AN20" s="11">
        <v>2585.0500000000002</v>
      </c>
      <c r="AO20" s="2">
        <v>2476.08</v>
      </c>
      <c r="AP20" s="20">
        <v>13.230000000000018</v>
      </c>
      <c r="AQ20" s="11">
        <v>2489.31</v>
      </c>
      <c r="AR20" s="2">
        <v>2380.84</v>
      </c>
      <c r="AS20" s="20">
        <v>12.7199999999998</v>
      </c>
      <c r="AT20" s="11">
        <v>2393.56</v>
      </c>
      <c r="AU20" s="2">
        <v>2285.61</v>
      </c>
      <c r="AV20" s="20">
        <v>12.210000000000036</v>
      </c>
      <c r="AW20" s="11">
        <v>2297.8200000000002</v>
      </c>
      <c r="AX20" s="2">
        <v>2190.38</v>
      </c>
      <c r="AY20" s="20">
        <v>11.699999999999818</v>
      </c>
      <c r="AZ20" s="11">
        <v>2202.08</v>
      </c>
      <c r="BA20" s="2">
        <v>2095.14</v>
      </c>
      <c r="BB20" s="20">
        <v>11.200000000000273</v>
      </c>
      <c r="BC20" s="11">
        <v>2106.34</v>
      </c>
      <c r="BD20" s="2">
        <v>1999.91</v>
      </c>
      <c r="BE20" s="20">
        <v>10.679999999999836</v>
      </c>
      <c r="BF20" s="11">
        <v>2010.59</v>
      </c>
      <c r="BG20" s="2">
        <v>1904.68</v>
      </c>
      <c r="BH20" s="20">
        <v>10.169999999999845</v>
      </c>
      <c r="BI20" s="11">
        <v>1914.85</v>
      </c>
      <c r="BJ20" s="2">
        <v>1809.44</v>
      </c>
      <c r="BK20" s="20">
        <v>9.6699999999998454</v>
      </c>
      <c r="BL20" s="11">
        <v>1819.11</v>
      </c>
      <c r="BM20" s="2">
        <v>1714.21</v>
      </c>
      <c r="BN20" s="20">
        <v>9.1599999999998545</v>
      </c>
      <c r="BO20" s="11">
        <v>1723.37</v>
      </c>
      <c r="BP20" s="2">
        <v>1618.97</v>
      </c>
      <c r="BQ20" s="20">
        <v>8.6499999999998636</v>
      </c>
      <c r="BR20" s="11">
        <v>1627.62</v>
      </c>
      <c r="BS20" s="2">
        <v>1523.74</v>
      </c>
      <c r="BT20" s="20">
        <v>8.1400000000001</v>
      </c>
      <c r="BU20" s="11">
        <v>1531.88</v>
      </c>
      <c r="BV20" s="2">
        <v>1428.51</v>
      </c>
      <c r="BW20" s="20">
        <v>7.6300000000001091</v>
      </c>
      <c r="BX20" s="11">
        <v>1436.14</v>
      </c>
      <c r="BY20" s="2">
        <v>1333.27</v>
      </c>
      <c r="BZ20" s="20">
        <v>7.1300000000001091</v>
      </c>
      <c r="CA20" s="11">
        <v>1340.4</v>
      </c>
      <c r="CB20" s="2">
        <v>1238.04</v>
      </c>
      <c r="CC20" s="20">
        <v>6.6100000000001273</v>
      </c>
      <c r="CD20" s="11">
        <v>1244.6500000000001</v>
      </c>
      <c r="CE20" s="2">
        <v>1142.81</v>
      </c>
      <c r="CF20" s="20">
        <v>6.1000000000001364</v>
      </c>
      <c r="CG20" s="11">
        <v>1148.9100000000001</v>
      </c>
      <c r="CH20" s="2">
        <v>1047.57</v>
      </c>
      <c r="CI20" s="20">
        <v>5.6000000000001364</v>
      </c>
      <c r="CJ20" s="11">
        <v>1053.17</v>
      </c>
      <c r="CK20" s="2">
        <v>952.34</v>
      </c>
      <c r="CL20" s="20">
        <v>5.0899999999999181</v>
      </c>
      <c r="CM20" s="11">
        <v>957.43</v>
      </c>
      <c r="CN20" s="2">
        <v>857.1</v>
      </c>
      <c r="CO20" s="20">
        <v>4.5799999999999272</v>
      </c>
      <c r="CP20" s="11">
        <v>861.68</v>
      </c>
      <c r="CQ20" s="2">
        <v>761.87</v>
      </c>
      <c r="CR20" s="20">
        <v>4.07000000000005</v>
      </c>
      <c r="CS20" s="11">
        <v>765.94</v>
      </c>
      <c r="CT20" s="2">
        <v>666.64</v>
      </c>
      <c r="CU20" s="20">
        <v>3.5600000000000591</v>
      </c>
      <c r="CV20" s="11">
        <v>670.2</v>
      </c>
      <c r="CW20" s="2">
        <v>571.4</v>
      </c>
      <c r="CX20" s="20">
        <v>3.0600000000000591</v>
      </c>
      <c r="CY20" s="11">
        <v>574.46</v>
      </c>
      <c r="CZ20" s="2">
        <v>476.17</v>
      </c>
      <c r="DA20" s="20">
        <v>2.5399999999999636</v>
      </c>
      <c r="DB20" s="11">
        <v>478.71</v>
      </c>
      <c r="DC20" s="2">
        <v>380.94</v>
      </c>
      <c r="DD20" s="20">
        <v>2.0300000000000296</v>
      </c>
      <c r="DE20" s="11">
        <v>382.97</v>
      </c>
      <c r="DF20" s="2">
        <v>285.7</v>
      </c>
      <c r="DG20" s="20">
        <v>1.5300000000000296</v>
      </c>
      <c r="DH20" s="11">
        <v>287.23</v>
      </c>
      <c r="DI20" s="2">
        <v>190.47</v>
      </c>
      <c r="DJ20" s="20">
        <v>1.0200000000000102</v>
      </c>
      <c r="DK20" s="11">
        <v>191.49</v>
      </c>
      <c r="DL20" s="2">
        <v>95.23</v>
      </c>
      <c r="DM20" s="20">
        <v>0.50999999999999091</v>
      </c>
      <c r="DN20" s="11">
        <v>95.74</v>
      </c>
    </row>
    <row r="21" spans="1:118" ht="13.9" x14ac:dyDescent="0.2">
      <c r="A21" s="36">
        <v>19</v>
      </c>
      <c r="B21" s="26">
        <v>3701</v>
      </c>
      <c r="C21" s="20">
        <v>241.69999999999982</v>
      </c>
      <c r="D21" s="11">
        <v>3942.7</v>
      </c>
      <c r="E21" s="26">
        <v>3690.68</v>
      </c>
      <c r="F21" s="20">
        <v>54.890000000000327</v>
      </c>
      <c r="G21" s="11">
        <v>3745.57</v>
      </c>
      <c r="H21" s="2">
        <v>3593.56</v>
      </c>
      <c r="I21" s="20">
        <v>53.440000000000055</v>
      </c>
      <c r="J21" s="11">
        <v>3647</v>
      </c>
      <c r="K21" s="2">
        <v>3496.44</v>
      </c>
      <c r="L21" s="20">
        <v>51.989999999999782</v>
      </c>
      <c r="M21" s="11">
        <v>3548.43</v>
      </c>
      <c r="N21" s="2">
        <v>3399.31</v>
      </c>
      <c r="O21" s="20">
        <v>50.550000000000182</v>
      </c>
      <c r="P21" s="11">
        <v>3449.86</v>
      </c>
      <c r="Q21" s="2">
        <v>3302.19</v>
      </c>
      <c r="R21" s="20">
        <v>49.110000000000127</v>
      </c>
      <c r="S21" s="11">
        <v>3351.3</v>
      </c>
      <c r="T21" s="2">
        <v>3205.07</v>
      </c>
      <c r="U21" s="20">
        <v>47.659999999999854</v>
      </c>
      <c r="V21" s="11">
        <v>3252.73</v>
      </c>
      <c r="W21" s="2">
        <v>3107.94</v>
      </c>
      <c r="X21" s="20">
        <v>46.2199999999998</v>
      </c>
      <c r="Y21" s="11">
        <v>3154.16</v>
      </c>
      <c r="Z21" s="2">
        <v>3010.82</v>
      </c>
      <c r="AA21" s="20">
        <v>44.769999999999982</v>
      </c>
      <c r="AB21" s="11">
        <v>3055.59</v>
      </c>
      <c r="AC21" s="2">
        <v>2913.7</v>
      </c>
      <c r="AD21" s="20">
        <v>43.330000000000382</v>
      </c>
      <c r="AE21" s="11">
        <v>2957.03</v>
      </c>
      <c r="AF21" s="2">
        <v>2816.57</v>
      </c>
      <c r="AG21" s="20">
        <v>41.889999999999873</v>
      </c>
      <c r="AH21" s="11">
        <v>2858.46</v>
      </c>
      <c r="AI21" s="2">
        <v>2719.45</v>
      </c>
      <c r="AJ21" s="20">
        <v>40.440000000000055</v>
      </c>
      <c r="AK21" s="11">
        <v>2759.89</v>
      </c>
      <c r="AL21" s="2">
        <v>2622.33</v>
      </c>
      <c r="AM21" s="20">
        <v>38.990000000000236</v>
      </c>
      <c r="AN21" s="11">
        <v>2661.32</v>
      </c>
      <c r="AO21" s="2">
        <v>2525.1999999999998</v>
      </c>
      <c r="AP21" s="20">
        <v>37.5600000000004</v>
      </c>
      <c r="AQ21" s="11">
        <v>2562.7600000000002</v>
      </c>
      <c r="AR21" s="2">
        <v>2428.08</v>
      </c>
      <c r="AS21" s="20">
        <v>36.110000000000127</v>
      </c>
      <c r="AT21" s="11">
        <v>2464.19</v>
      </c>
      <c r="AU21" s="2">
        <v>2330.96</v>
      </c>
      <c r="AV21" s="20">
        <v>34.659999999999854</v>
      </c>
      <c r="AW21" s="11">
        <v>2365.62</v>
      </c>
      <c r="AX21" s="2">
        <v>2233.83</v>
      </c>
      <c r="AY21" s="20">
        <v>33.220000000000255</v>
      </c>
      <c r="AZ21" s="11">
        <v>2267.0500000000002</v>
      </c>
      <c r="BA21" s="2">
        <v>2136.71</v>
      </c>
      <c r="BB21" s="20">
        <v>31.779999999999745</v>
      </c>
      <c r="BC21" s="11">
        <v>2168.4899999999998</v>
      </c>
      <c r="BD21" s="2">
        <v>2039.59</v>
      </c>
      <c r="BE21" s="20">
        <v>30.330000000000155</v>
      </c>
      <c r="BF21" s="11">
        <v>2069.92</v>
      </c>
      <c r="BG21" s="2">
        <v>1942.46</v>
      </c>
      <c r="BH21" s="20">
        <v>28.889999999999873</v>
      </c>
      <c r="BI21" s="11">
        <v>1971.35</v>
      </c>
      <c r="BJ21" s="2">
        <v>1845.34</v>
      </c>
      <c r="BK21" s="20">
        <v>27.440000000000055</v>
      </c>
      <c r="BL21" s="11">
        <v>1872.78</v>
      </c>
      <c r="BM21" s="2">
        <v>1748.22</v>
      </c>
      <c r="BN21" s="20">
        <v>26</v>
      </c>
      <c r="BO21" s="11">
        <v>1774.22</v>
      </c>
      <c r="BP21" s="2">
        <v>1651.09</v>
      </c>
      <c r="BQ21" s="20">
        <v>24.560000000000173</v>
      </c>
      <c r="BR21" s="11">
        <v>1675.65</v>
      </c>
      <c r="BS21" s="2">
        <v>1553.97</v>
      </c>
      <c r="BT21" s="20">
        <v>23.1099999999999</v>
      </c>
      <c r="BU21" s="11">
        <v>1577.08</v>
      </c>
      <c r="BV21" s="2">
        <v>1456.85</v>
      </c>
      <c r="BW21" s="20">
        <v>21.660000000000082</v>
      </c>
      <c r="BX21" s="11">
        <v>1478.51</v>
      </c>
      <c r="BY21" s="2">
        <v>1359.72</v>
      </c>
      <c r="BZ21" s="20">
        <v>20.230000000000018</v>
      </c>
      <c r="CA21" s="11">
        <v>1379.95</v>
      </c>
      <c r="CB21" s="2">
        <v>1262.5999999999999</v>
      </c>
      <c r="CC21" s="20">
        <v>18.7800000000002</v>
      </c>
      <c r="CD21" s="11">
        <v>1281.3800000000001</v>
      </c>
      <c r="CE21" s="2">
        <v>1165.48</v>
      </c>
      <c r="CF21" s="20">
        <v>17.329999999999927</v>
      </c>
      <c r="CG21" s="11">
        <v>1182.81</v>
      </c>
      <c r="CH21" s="2">
        <v>1068.3599999999999</v>
      </c>
      <c r="CI21" s="20">
        <v>15.880000000000109</v>
      </c>
      <c r="CJ21" s="11">
        <v>1084.24</v>
      </c>
      <c r="CK21" s="2">
        <v>971.23</v>
      </c>
      <c r="CL21" s="20">
        <v>14.449999999999932</v>
      </c>
      <c r="CM21" s="11">
        <v>985.68</v>
      </c>
      <c r="CN21" s="2">
        <v>874.11</v>
      </c>
      <c r="CO21" s="20">
        <v>13</v>
      </c>
      <c r="CP21" s="11">
        <v>887.11</v>
      </c>
      <c r="CQ21" s="2">
        <v>776.99</v>
      </c>
      <c r="CR21" s="20">
        <v>11.549999999999955</v>
      </c>
      <c r="CS21" s="11">
        <v>788.54</v>
      </c>
      <c r="CT21" s="2">
        <v>679.86</v>
      </c>
      <c r="CU21" s="20">
        <v>10.110000000000014</v>
      </c>
      <c r="CV21" s="11">
        <v>689.97</v>
      </c>
      <c r="CW21" s="2">
        <v>582.74</v>
      </c>
      <c r="CX21" s="20">
        <v>8.6699999999999591</v>
      </c>
      <c r="CY21" s="11">
        <v>591.41</v>
      </c>
      <c r="CZ21" s="2">
        <v>485.62</v>
      </c>
      <c r="DA21" s="20">
        <v>7.2199999999999704</v>
      </c>
      <c r="DB21" s="11">
        <v>492.84</v>
      </c>
      <c r="DC21" s="2">
        <v>388.49</v>
      </c>
      <c r="DD21" s="20">
        <v>5.7799999999999727</v>
      </c>
      <c r="DE21" s="11">
        <v>394.27</v>
      </c>
      <c r="DF21" s="2">
        <v>291.37</v>
      </c>
      <c r="DG21" s="20">
        <v>4.3299999999999841</v>
      </c>
      <c r="DH21" s="11">
        <v>295.7</v>
      </c>
      <c r="DI21" s="2">
        <v>194.25</v>
      </c>
      <c r="DJ21" s="20">
        <v>2.8899999999999864</v>
      </c>
      <c r="DK21" s="11">
        <v>197.14</v>
      </c>
      <c r="DL21" s="2">
        <v>97.12</v>
      </c>
      <c r="DM21" s="20">
        <v>1.4499999999999886</v>
      </c>
      <c r="DN21" s="11">
        <v>98.57</v>
      </c>
    </row>
    <row r="22" spans="1:118" ht="13.9" x14ac:dyDescent="0.2">
      <c r="A22" s="36">
        <v>20</v>
      </c>
      <c r="B22" s="26">
        <v>3701</v>
      </c>
      <c r="C22" s="20">
        <v>241.69999999999982</v>
      </c>
      <c r="D22" s="11">
        <v>3942.7</v>
      </c>
      <c r="E22" s="26">
        <v>3690.68</v>
      </c>
      <c r="F22" s="20">
        <v>54.890000000000327</v>
      </c>
      <c r="G22" s="11">
        <v>3745.57</v>
      </c>
      <c r="H22" s="2">
        <v>3593.56</v>
      </c>
      <c r="I22" s="20">
        <v>53.440000000000055</v>
      </c>
      <c r="J22" s="11">
        <v>3647</v>
      </c>
      <c r="K22" s="2">
        <v>3496.44</v>
      </c>
      <c r="L22" s="20">
        <v>51.989999999999782</v>
      </c>
      <c r="M22" s="11">
        <v>3548.43</v>
      </c>
      <c r="N22" s="2">
        <v>3399.31</v>
      </c>
      <c r="O22" s="20">
        <v>50.550000000000182</v>
      </c>
      <c r="P22" s="11">
        <v>3449.86</v>
      </c>
      <c r="Q22" s="2">
        <v>3302.19</v>
      </c>
      <c r="R22" s="20">
        <v>49.110000000000127</v>
      </c>
      <c r="S22" s="11">
        <v>3351.3</v>
      </c>
      <c r="T22" s="2">
        <v>3205.07</v>
      </c>
      <c r="U22" s="20">
        <v>47.659999999999854</v>
      </c>
      <c r="V22" s="11">
        <v>3252.73</v>
      </c>
      <c r="W22" s="2">
        <v>3107.94</v>
      </c>
      <c r="X22" s="20">
        <v>46.2199999999998</v>
      </c>
      <c r="Y22" s="11">
        <v>3154.16</v>
      </c>
      <c r="Z22" s="2">
        <v>3010.82</v>
      </c>
      <c r="AA22" s="20">
        <v>44.769999999999982</v>
      </c>
      <c r="AB22" s="11">
        <v>3055.59</v>
      </c>
      <c r="AC22" s="2">
        <v>2913.7</v>
      </c>
      <c r="AD22" s="20">
        <v>43.330000000000382</v>
      </c>
      <c r="AE22" s="11">
        <v>2957.03</v>
      </c>
      <c r="AF22" s="2">
        <v>2816.57</v>
      </c>
      <c r="AG22" s="20">
        <v>41.889999999999873</v>
      </c>
      <c r="AH22" s="11">
        <v>2858.46</v>
      </c>
      <c r="AI22" s="2">
        <v>2719.45</v>
      </c>
      <c r="AJ22" s="20">
        <v>40.440000000000055</v>
      </c>
      <c r="AK22" s="11">
        <v>2759.89</v>
      </c>
      <c r="AL22" s="2">
        <v>2622.33</v>
      </c>
      <c r="AM22" s="20">
        <v>38.990000000000236</v>
      </c>
      <c r="AN22" s="11">
        <v>2661.32</v>
      </c>
      <c r="AO22" s="2">
        <v>2525.1999999999998</v>
      </c>
      <c r="AP22" s="20">
        <v>37.5600000000004</v>
      </c>
      <c r="AQ22" s="11">
        <v>2562.7600000000002</v>
      </c>
      <c r="AR22" s="2">
        <v>2428.08</v>
      </c>
      <c r="AS22" s="20">
        <v>36.110000000000127</v>
      </c>
      <c r="AT22" s="11">
        <v>2464.19</v>
      </c>
      <c r="AU22" s="2">
        <v>2330.96</v>
      </c>
      <c r="AV22" s="20">
        <v>34.659999999999854</v>
      </c>
      <c r="AW22" s="11">
        <v>2365.62</v>
      </c>
      <c r="AX22" s="2">
        <v>2233.83</v>
      </c>
      <c r="AY22" s="20">
        <v>33.220000000000255</v>
      </c>
      <c r="AZ22" s="11">
        <v>2267.0500000000002</v>
      </c>
      <c r="BA22" s="2">
        <v>2136.71</v>
      </c>
      <c r="BB22" s="20">
        <v>31.779999999999745</v>
      </c>
      <c r="BC22" s="11">
        <v>2168.4899999999998</v>
      </c>
      <c r="BD22" s="2">
        <v>2039.59</v>
      </c>
      <c r="BE22" s="20">
        <v>30.330000000000155</v>
      </c>
      <c r="BF22" s="11">
        <v>2069.92</v>
      </c>
      <c r="BG22" s="2">
        <v>1942.46</v>
      </c>
      <c r="BH22" s="20">
        <v>28.889999999999873</v>
      </c>
      <c r="BI22" s="11">
        <v>1971.35</v>
      </c>
      <c r="BJ22" s="2">
        <v>1845.34</v>
      </c>
      <c r="BK22" s="20">
        <v>27.440000000000055</v>
      </c>
      <c r="BL22" s="11">
        <v>1872.78</v>
      </c>
      <c r="BM22" s="2">
        <v>1748.22</v>
      </c>
      <c r="BN22" s="20">
        <v>26</v>
      </c>
      <c r="BO22" s="11">
        <v>1774.22</v>
      </c>
      <c r="BP22" s="2">
        <v>1651.09</v>
      </c>
      <c r="BQ22" s="20">
        <v>24.560000000000173</v>
      </c>
      <c r="BR22" s="11">
        <v>1675.65</v>
      </c>
      <c r="BS22" s="2">
        <v>1553.97</v>
      </c>
      <c r="BT22" s="20">
        <v>23.1099999999999</v>
      </c>
      <c r="BU22" s="11">
        <v>1577.08</v>
      </c>
      <c r="BV22" s="2">
        <v>1456.85</v>
      </c>
      <c r="BW22" s="20">
        <v>21.660000000000082</v>
      </c>
      <c r="BX22" s="11">
        <v>1478.51</v>
      </c>
      <c r="BY22" s="2">
        <v>1359.72</v>
      </c>
      <c r="BZ22" s="20">
        <v>20.230000000000018</v>
      </c>
      <c r="CA22" s="11">
        <v>1379.95</v>
      </c>
      <c r="CB22" s="2">
        <v>1262.5999999999999</v>
      </c>
      <c r="CC22" s="20">
        <v>18.7800000000002</v>
      </c>
      <c r="CD22" s="11">
        <v>1281.3800000000001</v>
      </c>
      <c r="CE22" s="2">
        <v>1165.48</v>
      </c>
      <c r="CF22" s="20">
        <v>17.329999999999927</v>
      </c>
      <c r="CG22" s="11">
        <v>1182.81</v>
      </c>
      <c r="CH22" s="2">
        <v>1068.3599999999999</v>
      </c>
      <c r="CI22" s="20">
        <v>15.880000000000109</v>
      </c>
      <c r="CJ22" s="11">
        <v>1084.24</v>
      </c>
      <c r="CK22" s="2">
        <v>971.23</v>
      </c>
      <c r="CL22" s="20">
        <v>14.449999999999932</v>
      </c>
      <c r="CM22" s="11">
        <v>985.68</v>
      </c>
      <c r="CN22" s="2">
        <v>874.11</v>
      </c>
      <c r="CO22" s="20">
        <v>13</v>
      </c>
      <c r="CP22" s="11">
        <v>887.11</v>
      </c>
      <c r="CQ22" s="2">
        <v>776.99</v>
      </c>
      <c r="CR22" s="20">
        <v>11.549999999999955</v>
      </c>
      <c r="CS22" s="11">
        <v>788.54</v>
      </c>
      <c r="CT22" s="2">
        <v>679.86</v>
      </c>
      <c r="CU22" s="20">
        <v>10.110000000000014</v>
      </c>
      <c r="CV22" s="11">
        <v>689.97</v>
      </c>
      <c r="CW22" s="2">
        <v>582.74</v>
      </c>
      <c r="CX22" s="20">
        <v>8.6699999999999591</v>
      </c>
      <c r="CY22" s="11">
        <v>591.41</v>
      </c>
      <c r="CZ22" s="2">
        <v>485.62</v>
      </c>
      <c r="DA22" s="20">
        <v>7.2199999999999704</v>
      </c>
      <c r="DB22" s="11">
        <v>492.84</v>
      </c>
      <c r="DC22" s="2">
        <v>388.49</v>
      </c>
      <c r="DD22" s="20">
        <v>5.7799999999999727</v>
      </c>
      <c r="DE22" s="11">
        <v>394.27</v>
      </c>
      <c r="DF22" s="2">
        <v>291.37</v>
      </c>
      <c r="DG22" s="20">
        <v>4.3299999999999841</v>
      </c>
      <c r="DH22" s="11">
        <v>295.7</v>
      </c>
      <c r="DI22" s="2">
        <v>194.25</v>
      </c>
      <c r="DJ22" s="20">
        <v>2.8899999999999864</v>
      </c>
      <c r="DK22" s="11">
        <v>197.14</v>
      </c>
      <c r="DL22" s="2">
        <v>97.12</v>
      </c>
      <c r="DM22" s="20">
        <v>1.4499999999999886</v>
      </c>
      <c r="DN22" s="11">
        <v>98.57</v>
      </c>
    </row>
    <row r="23" spans="1:118" ht="13.9" x14ac:dyDescent="0.2">
      <c r="A23" s="36">
        <v>21</v>
      </c>
      <c r="B23" s="26">
        <v>3771</v>
      </c>
      <c r="C23" s="20">
        <v>288</v>
      </c>
      <c r="D23" s="11">
        <v>4059</v>
      </c>
      <c r="E23" s="26">
        <v>3760.49</v>
      </c>
      <c r="F23" s="20">
        <v>95.5600000000004</v>
      </c>
      <c r="G23" s="11">
        <v>3856.05</v>
      </c>
      <c r="H23" s="2">
        <v>3661.53</v>
      </c>
      <c r="I23" s="20">
        <v>93.049999999999727</v>
      </c>
      <c r="J23" s="11">
        <v>3754.58</v>
      </c>
      <c r="K23" s="2">
        <v>3562.57</v>
      </c>
      <c r="L23" s="20">
        <v>90.529999999999745</v>
      </c>
      <c r="M23" s="11">
        <v>3653.1</v>
      </c>
      <c r="N23" s="2">
        <v>3463.61</v>
      </c>
      <c r="O23" s="20">
        <v>88.019999999999982</v>
      </c>
      <c r="P23" s="11">
        <v>3551.63</v>
      </c>
      <c r="Q23" s="2">
        <v>3364.65</v>
      </c>
      <c r="R23" s="20">
        <v>85.5</v>
      </c>
      <c r="S23" s="11">
        <v>3450.15</v>
      </c>
      <c r="T23" s="2">
        <v>3265.69</v>
      </c>
      <c r="U23" s="20">
        <v>82.989999999999782</v>
      </c>
      <c r="V23" s="11">
        <v>3348.68</v>
      </c>
      <c r="W23" s="2">
        <v>3166.73</v>
      </c>
      <c r="X23" s="20">
        <v>80.4699999999998</v>
      </c>
      <c r="Y23" s="11">
        <v>3247.2</v>
      </c>
      <c r="Z23" s="2">
        <v>3067.77</v>
      </c>
      <c r="AA23" s="20">
        <v>77.960000000000036</v>
      </c>
      <c r="AB23" s="11">
        <v>3145.73</v>
      </c>
      <c r="AC23" s="2">
        <v>2968.81</v>
      </c>
      <c r="AD23" s="20">
        <v>75.440000000000055</v>
      </c>
      <c r="AE23" s="11">
        <v>3044.25</v>
      </c>
      <c r="AF23" s="2">
        <v>2869.85</v>
      </c>
      <c r="AG23" s="20">
        <v>72.930000000000291</v>
      </c>
      <c r="AH23" s="11">
        <v>2942.78</v>
      </c>
      <c r="AI23" s="2">
        <v>2770.89</v>
      </c>
      <c r="AJ23" s="20">
        <v>70.410000000000309</v>
      </c>
      <c r="AK23" s="11">
        <v>2841.3</v>
      </c>
      <c r="AL23" s="2">
        <v>2671.92</v>
      </c>
      <c r="AM23" s="20">
        <v>67.909999999999854</v>
      </c>
      <c r="AN23" s="11">
        <v>2739.83</v>
      </c>
      <c r="AO23" s="2">
        <v>2572.96</v>
      </c>
      <c r="AP23" s="20">
        <v>65.389999999999873</v>
      </c>
      <c r="AQ23" s="11">
        <v>2638.35</v>
      </c>
      <c r="AR23" s="2">
        <v>2474</v>
      </c>
      <c r="AS23" s="20">
        <v>62.880000000000109</v>
      </c>
      <c r="AT23" s="11">
        <v>2536.88</v>
      </c>
      <c r="AU23" s="2">
        <v>2375.04</v>
      </c>
      <c r="AV23" s="20">
        <v>60.360000000000127</v>
      </c>
      <c r="AW23" s="11">
        <v>2435.4</v>
      </c>
      <c r="AX23" s="2">
        <v>2276.08</v>
      </c>
      <c r="AY23" s="20">
        <v>57.849999999999909</v>
      </c>
      <c r="AZ23" s="11">
        <v>2333.9299999999998</v>
      </c>
      <c r="BA23" s="2">
        <v>2177.12</v>
      </c>
      <c r="BB23" s="20">
        <v>55.329999999999927</v>
      </c>
      <c r="BC23" s="11">
        <v>2232.4499999999998</v>
      </c>
      <c r="BD23" s="2">
        <v>2078.16</v>
      </c>
      <c r="BE23" s="20">
        <v>52.820000000000164</v>
      </c>
      <c r="BF23" s="11">
        <v>2130.98</v>
      </c>
      <c r="BG23" s="2">
        <v>1979.2</v>
      </c>
      <c r="BH23" s="20">
        <v>50.299999999999955</v>
      </c>
      <c r="BI23" s="11">
        <v>2029.5</v>
      </c>
      <c r="BJ23" s="2">
        <v>1880.24</v>
      </c>
      <c r="BK23" s="20">
        <v>47.789999999999964</v>
      </c>
      <c r="BL23" s="11">
        <v>1928.03</v>
      </c>
      <c r="BM23" s="2">
        <v>1781.28</v>
      </c>
      <c r="BN23" s="20">
        <v>45.269999999999982</v>
      </c>
      <c r="BO23" s="11">
        <v>1826.55</v>
      </c>
      <c r="BP23" s="2">
        <v>1682.32</v>
      </c>
      <c r="BQ23" s="20">
        <v>42.759999999999991</v>
      </c>
      <c r="BR23" s="11">
        <v>1725.08</v>
      </c>
      <c r="BS23" s="2">
        <v>1583.36</v>
      </c>
      <c r="BT23" s="20">
        <v>40.240000000000009</v>
      </c>
      <c r="BU23" s="11">
        <v>1623.6</v>
      </c>
      <c r="BV23" s="2">
        <v>1484.4</v>
      </c>
      <c r="BW23" s="20">
        <v>37.730000000000018</v>
      </c>
      <c r="BX23" s="11">
        <v>1522.13</v>
      </c>
      <c r="BY23" s="2">
        <v>1385.44</v>
      </c>
      <c r="BZ23" s="20">
        <v>35.210000000000036</v>
      </c>
      <c r="CA23" s="11">
        <v>1420.65</v>
      </c>
      <c r="CB23" s="2">
        <v>1286.48</v>
      </c>
      <c r="CC23" s="20">
        <v>32.700000000000045</v>
      </c>
      <c r="CD23" s="11">
        <v>1319.18</v>
      </c>
      <c r="CE23" s="2">
        <v>1187.52</v>
      </c>
      <c r="CF23" s="20">
        <v>30.180000000000064</v>
      </c>
      <c r="CG23" s="11">
        <v>1217.7</v>
      </c>
      <c r="CH23" s="2">
        <v>1088.56</v>
      </c>
      <c r="CI23" s="20">
        <v>27.670000000000073</v>
      </c>
      <c r="CJ23" s="11">
        <v>1116.23</v>
      </c>
      <c r="CK23" s="2">
        <v>989.6</v>
      </c>
      <c r="CL23" s="20">
        <v>25.149999999999977</v>
      </c>
      <c r="CM23" s="11">
        <v>1014.75</v>
      </c>
      <c r="CN23" s="2">
        <v>890.64</v>
      </c>
      <c r="CO23" s="20">
        <v>22.639999999999986</v>
      </c>
      <c r="CP23" s="11">
        <v>913.28</v>
      </c>
      <c r="CQ23" s="2">
        <v>791.68</v>
      </c>
      <c r="CR23" s="20">
        <v>20.120000000000005</v>
      </c>
      <c r="CS23" s="11">
        <v>811.8</v>
      </c>
      <c r="CT23" s="2">
        <v>692.72</v>
      </c>
      <c r="CU23" s="20">
        <v>17.610000000000014</v>
      </c>
      <c r="CV23" s="11">
        <v>710.33</v>
      </c>
      <c r="CW23" s="2">
        <v>593.76</v>
      </c>
      <c r="CX23" s="20">
        <v>15.090000000000032</v>
      </c>
      <c r="CY23" s="11">
        <v>608.85</v>
      </c>
      <c r="CZ23" s="2">
        <v>494.8</v>
      </c>
      <c r="DA23" s="20">
        <v>12.579999999999984</v>
      </c>
      <c r="DB23" s="11">
        <v>507.38</v>
      </c>
      <c r="DC23" s="2">
        <v>395.84</v>
      </c>
      <c r="DD23" s="20">
        <v>10.060000000000002</v>
      </c>
      <c r="DE23" s="11">
        <v>405.9</v>
      </c>
      <c r="DF23" s="2">
        <v>296.88</v>
      </c>
      <c r="DG23" s="20">
        <v>7.5500000000000114</v>
      </c>
      <c r="DH23" s="11">
        <v>304.43</v>
      </c>
      <c r="DI23" s="2">
        <v>197.92</v>
      </c>
      <c r="DJ23" s="20">
        <v>5.0300000000000011</v>
      </c>
      <c r="DK23" s="11">
        <v>202.95</v>
      </c>
      <c r="DL23" s="2">
        <v>98.96</v>
      </c>
      <c r="DM23" s="20">
        <v>2.5200000000000102</v>
      </c>
      <c r="DN23" s="11">
        <v>101.48</v>
      </c>
    </row>
    <row r="24" spans="1:118" ht="13.9" x14ac:dyDescent="0.2">
      <c r="A24" s="36">
        <v>22</v>
      </c>
      <c r="B24" s="26">
        <v>3771</v>
      </c>
      <c r="C24" s="20">
        <v>288</v>
      </c>
      <c r="D24" s="11">
        <v>4059</v>
      </c>
      <c r="E24" s="26">
        <v>3760.49</v>
      </c>
      <c r="F24" s="20">
        <v>95.5600000000004</v>
      </c>
      <c r="G24" s="11">
        <v>3856.05</v>
      </c>
      <c r="H24" s="2">
        <v>3661.53</v>
      </c>
      <c r="I24" s="20">
        <v>93.049999999999727</v>
      </c>
      <c r="J24" s="11">
        <v>3754.58</v>
      </c>
      <c r="K24" s="2">
        <v>3562.57</v>
      </c>
      <c r="L24" s="20">
        <v>90.529999999999745</v>
      </c>
      <c r="M24" s="11">
        <v>3653.1</v>
      </c>
      <c r="N24" s="2">
        <v>3463.61</v>
      </c>
      <c r="O24" s="20">
        <v>88.019999999999982</v>
      </c>
      <c r="P24" s="11">
        <v>3551.63</v>
      </c>
      <c r="Q24" s="2">
        <v>3364.65</v>
      </c>
      <c r="R24" s="20">
        <v>85.5</v>
      </c>
      <c r="S24" s="11">
        <v>3450.15</v>
      </c>
      <c r="T24" s="2">
        <v>3265.69</v>
      </c>
      <c r="U24" s="20">
        <v>82.989999999999782</v>
      </c>
      <c r="V24" s="11">
        <v>3348.68</v>
      </c>
      <c r="W24" s="2">
        <v>3166.73</v>
      </c>
      <c r="X24" s="20">
        <v>80.4699999999998</v>
      </c>
      <c r="Y24" s="11">
        <v>3247.2</v>
      </c>
      <c r="Z24" s="2">
        <v>3067.77</v>
      </c>
      <c r="AA24" s="20">
        <v>77.960000000000036</v>
      </c>
      <c r="AB24" s="11">
        <v>3145.73</v>
      </c>
      <c r="AC24" s="2">
        <v>2968.81</v>
      </c>
      <c r="AD24" s="20">
        <v>75.440000000000055</v>
      </c>
      <c r="AE24" s="11">
        <v>3044.25</v>
      </c>
      <c r="AF24" s="2">
        <v>2869.85</v>
      </c>
      <c r="AG24" s="20">
        <v>72.930000000000291</v>
      </c>
      <c r="AH24" s="11">
        <v>2942.78</v>
      </c>
      <c r="AI24" s="2">
        <v>2770.89</v>
      </c>
      <c r="AJ24" s="20">
        <v>70.410000000000309</v>
      </c>
      <c r="AK24" s="11">
        <v>2841.3</v>
      </c>
      <c r="AL24" s="2">
        <v>2671.92</v>
      </c>
      <c r="AM24" s="20">
        <v>67.909999999999854</v>
      </c>
      <c r="AN24" s="11">
        <v>2739.83</v>
      </c>
      <c r="AO24" s="2">
        <v>2572.96</v>
      </c>
      <c r="AP24" s="20">
        <v>65.389999999999873</v>
      </c>
      <c r="AQ24" s="11">
        <v>2638.35</v>
      </c>
      <c r="AR24" s="2">
        <v>2474</v>
      </c>
      <c r="AS24" s="20">
        <v>62.880000000000109</v>
      </c>
      <c r="AT24" s="11">
        <v>2536.88</v>
      </c>
      <c r="AU24" s="2">
        <v>2375.04</v>
      </c>
      <c r="AV24" s="20">
        <v>60.360000000000127</v>
      </c>
      <c r="AW24" s="11">
        <v>2435.4</v>
      </c>
      <c r="AX24" s="2">
        <v>2276.08</v>
      </c>
      <c r="AY24" s="20">
        <v>57.849999999999909</v>
      </c>
      <c r="AZ24" s="11">
        <v>2333.9299999999998</v>
      </c>
      <c r="BA24" s="2">
        <v>2177.12</v>
      </c>
      <c r="BB24" s="20">
        <v>55.329999999999927</v>
      </c>
      <c r="BC24" s="11">
        <v>2232.4499999999998</v>
      </c>
      <c r="BD24" s="2">
        <v>2078.16</v>
      </c>
      <c r="BE24" s="20">
        <v>52.820000000000164</v>
      </c>
      <c r="BF24" s="11">
        <v>2130.98</v>
      </c>
      <c r="BG24" s="2">
        <v>1979.2</v>
      </c>
      <c r="BH24" s="20">
        <v>50.299999999999955</v>
      </c>
      <c r="BI24" s="11">
        <v>2029.5</v>
      </c>
      <c r="BJ24" s="2">
        <v>1880.24</v>
      </c>
      <c r="BK24" s="20">
        <v>47.789999999999964</v>
      </c>
      <c r="BL24" s="11">
        <v>1928.03</v>
      </c>
      <c r="BM24" s="2">
        <v>1781.28</v>
      </c>
      <c r="BN24" s="20">
        <v>45.269999999999982</v>
      </c>
      <c r="BO24" s="11">
        <v>1826.55</v>
      </c>
      <c r="BP24" s="2">
        <v>1682.32</v>
      </c>
      <c r="BQ24" s="20">
        <v>42.759999999999991</v>
      </c>
      <c r="BR24" s="11">
        <v>1725.08</v>
      </c>
      <c r="BS24" s="2">
        <v>1583.36</v>
      </c>
      <c r="BT24" s="20">
        <v>40.240000000000009</v>
      </c>
      <c r="BU24" s="11">
        <v>1623.6</v>
      </c>
      <c r="BV24" s="2">
        <v>1484.4</v>
      </c>
      <c r="BW24" s="20">
        <v>37.730000000000018</v>
      </c>
      <c r="BX24" s="11">
        <v>1522.13</v>
      </c>
      <c r="BY24" s="2">
        <v>1385.44</v>
      </c>
      <c r="BZ24" s="20">
        <v>35.210000000000036</v>
      </c>
      <c r="CA24" s="11">
        <v>1420.65</v>
      </c>
      <c r="CB24" s="2">
        <v>1286.48</v>
      </c>
      <c r="CC24" s="20">
        <v>32.700000000000045</v>
      </c>
      <c r="CD24" s="11">
        <v>1319.18</v>
      </c>
      <c r="CE24" s="2">
        <v>1187.52</v>
      </c>
      <c r="CF24" s="20">
        <v>30.180000000000064</v>
      </c>
      <c r="CG24" s="11">
        <v>1217.7</v>
      </c>
      <c r="CH24" s="2">
        <v>1088.56</v>
      </c>
      <c r="CI24" s="20">
        <v>27.670000000000073</v>
      </c>
      <c r="CJ24" s="11">
        <v>1116.23</v>
      </c>
      <c r="CK24" s="2">
        <v>989.6</v>
      </c>
      <c r="CL24" s="20">
        <v>25.149999999999977</v>
      </c>
      <c r="CM24" s="11">
        <v>1014.75</v>
      </c>
      <c r="CN24" s="2">
        <v>890.64</v>
      </c>
      <c r="CO24" s="20">
        <v>22.639999999999986</v>
      </c>
      <c r="CP24" s="11">
        <v>913.28</v>
      </c>
      <c r="CQ24" s="2">
        <v>791.68</v>
      </c>
      <c r="CR24" s="20">
        <v>20.120000000000005</v>
      </c>
      <c r="CS24" s="11">
        <v>811.8</v>
      </c>
      <c r="CT24" s="2">
        <v>692.72</v>
      </c>
      <c r="CU24" s="20">
        <v>17.610000000000014</v>
      </c>
      <c r="CV24" s="11">
        <v>710.33</v>
      </c>
      <c r="CW24" s="2">
        <v>593.76</v>
      </c>
      <c r="CX24" s="20">
        <v>15.090000000000032</v>
      </c>
      <c r="CY24" s="11">
        <v>608.85</v>
      </c>
      <c r="CZ24" s="2">
        <v>494.8</v>
      </c>
      <c r="DA24" s="20">
        <v>12.579999999999984</v>
      </c>
      <c r="DB24" s="11">
        <v>507.38</v>
      </c>
      <c r="DC24" s="2">
        <v>395.84</v>
      </c>
      <c r="DD24" s="20">
        <v>10.060000000000002</v>
      </c>
      <c r="DE24" s="11">
        <v>405.9</v>
      </c>
      <c r="DF24" s="2">
        <v>296.88</v>
      </c>
      <c r="DG24" s="20">
        <v>7.5500000000000114</v>
      </c>
      <c r="DH24" s="11">
        <v>304.43</v>
      </c>
      <c r="DI24" s="2">
        <v>197.92</v>
      </c>
      <c r="DJ24" s="20">
        <v>5.0300000000000011</v>
      </c>
      <c r="DK24" s="11">
        <v>202.95</v>
      </c>
      <c r="DL24" s="2">
        <v>98.96</v>
      </c>
      <c r="DM24" s="20">
        <v>2.5200000000000102</v>
      </c>
      <c r="DN24" s="11">
        <v>101.48</v>
      </c>
    </row>
    <row r="25" spans="1:118" ht="13.9" x14ac:dyDescent="0.2">
      <c r="A25" s="36">
        <v>23</v>
      </c>
      <c r="B25" s="26">
        <v>3844</v>
      </c>
      <c r="C25" s="20">
        <v>342.69999999999982</v>
      </c>
      <c r="D25" s="11">
        <v>4186.7</v>
      </c>
      <c r="E25" s="26">
        <v>3833.28</v>
      </c>
      <c r="F25" s="20">
        <v>144.08999999999969</v>
      </c>
      <c r="G25" s="11">
        <v>3977.37</v>
      </c>
      <c r="H25" s="2">
        <v>3732.41</v>
      </c>
      <c r="I25" s="20">
        <v>140.28999999999996</v>
      </c>
      <c r="J25" s="11">
        <v>3872.7</v>
      </c>
      <c r="K25" s="2">
        <v>3631.53</v>
      </c>
      <c r="L25" s="20">
        <v>136.5</v>
      </c>
      <c r="M25" s="11">
        <v>3768.03</v>
      </c>
      <c r="N25" s="2">
        <v>3530.66</v>
      </c>
      <c r="O25" s="20">
        <v>132.70000000000027</v>
      </c>
      <c r="P25" s="11">
        <v>3663.36</v>
      </c>
      <c r="Q25" s="2">
        <v>3429.78</v>
      </c>
      <c r="R25" s="20">
        <v>128.91999999999962</v>
      </c>
      <c r="S25" s="11">
        <v>3558.7</v>
      </c>
      <c r="T25" s="2">
        <v>3328.9</v>
      </c>
      <c r="U25" s="20">
        <v>125.13000000000011</v>
      </c>
      <c r="V25" s="11">
        <v>3454.03</v>
      </c>
      <c r="W25" s="2">
        <v>3228.03</v>
      </c>
      <c r="X25" s="20">
        <v>121.32999999999993</v>
      </c>
      <c r="Y25" s="11">
        <v>3349.36</v>
      </c>
      <c r="Z25" s="2">
        <v>3127.15</v>
      </c>
      <c r="AA25" s="20">
        <v>117.53999999999996</v>
      </c>
      <c r="AB25" s="11">
        <v>3244.69</v>
      </c>
      <c r="AC25" s="2">
        <v>3026.28</v>
      </c>
      <c r="AD25" s="20">
        <v>113.75</v>
      </c>
      <c r="AE25" s="11">
        <v>3140.03</v>
      </c>
      <c r="AF25" s="2">
        <v>2925.4</v>
      </c>
      <c r="AG25" s="20">
        <v>109.96000000000004</v>
      </c>
      <c r="AH25" s="11">
        <v>3035.36</v>
      </c>
      <c r="AI25" s="2">
        <v>2824.52</v>
      </c>
      <c r="AJ25" s="20">
        <v>106.17000000000007</v>
      </c>
      <c r="AK25" s="11">
        <v>2930.69</v>
      </c>
      <c r="AL25" s="2">
        <v>2723.65</v>
      </c>
      <c r="AM25" s="20">
        <v>102.36999999999989</v>
      </c>
      <c r="AN25" s="11">
        <v>2826.02</v>
      </c>
      <c r="AO25" s="2">
        <v>2622.77</v>
      </c>
      <c r="AP25" s="20">
        <v>98.590000000000146</v>
      </c>
      <c r="AQ25" s="11">
        <v>2721.36</v>
      </c>
      <c r="AR25" s="2">
        <v>2521.9</v>
      </c>
      <c r="AS25" s="20">
        <v>94.789999999999964</v>
      </c>
      <c r="AT25" s="11">
        <v>2616.69</v>
      </c>
      <c r="AU25" s="2">
        <v>2421.02</v>
      </c>
      <c r="AV25" s="20">
        <v>91</v>
      </c>
      <c r="AW25" s="11">
        <v>2512.02</v>
      </c>
      <c r="AX25" s="2">
        <v>2320.15</v>
      </c>
      <c r="AY25" s="20">
        <v>87.199999999999818</v>
      </c>
      <c r="AZ25" s="11">
        <v>2407.35</v>
      </c>
      <c r="BA25" s="2">
        <v>2219.27</v>
      </c>
      <c r="BB25" s="20">
        <v>83.420000000000073</v>
      </c>
      <c r="BC25" s="11">
        <v>2302.69</v>
      </c>
      <c r="BD25" s="2">
        <v>2118.39</v>
      </c>
      <c r="BE25" s="20">
        <v>79.630000000000109</v>
      </c>
      <c r="BF25" s="11">
        <v>2198.02</v>
      </c>
      <c r="BG25" s="2">
        <v>2017.52</v>
      </c>
      <c r="BH25" s="20">
        <v>75.829999999999927</v>
      </c>
      <c r="BI25" s="11">
        <v>2093.35</v>
      </c>
      <c r="BJ25" s="2">
        <v>1916.64</v>
      </c>
      <c r="BK25" s="20">
        <v>72.039999999999964</v>
      </c>
      <c r="BL25" s="11">
        <v>1988.68</v>
      </c>
      <c r="BM25" s="2">
        <v>1815.77</v>
      </c>
      <c r="BN25" s="20">
        <v>68.25</v>
      </c>
      <c r="BO25" s="11">
        <v>1884.02</v>
      </c>
      <c r="BP25" s="2">
        <v>1714.89</v>
      </c>
      <c r="BQ25" s="20">
        <v>64.459999999999809</v>
      </c>
      <c r="BR25" s="11">
        <v>1779.35</v>
      </c>
      <c r="BS25" s="2">
        <v>1614.01</v>
      </c>
      <c r="BT25" s="20">
        <v>60.670000000000073</v>
      </c>
      <c r="BU25" s="11">
        <v>1674.68</v>
      </c>
      <c r="BV25" s="2">
        <v>1513.14</v>
      </c>
      <c r="BW25" s="20">
        <v>56.869999999999891</v>
      </c>
      <c r="BX25" s="11">
        <v>1570.01</v>
      </c>
      <c r="BY25" s="2">
        <v>1412.26</v>
      </c>
      <c r="BZ25" s="20">
        <v>53.089999999999918</v>
      </c>
      <c r="CA25" s="11">
        <v>1465.35</v>
      </c>
      <c r="CB25" s="2">
        <v>1311.39</v>
      </c>
      <c r="CC25" s="20">
        <v>49.289999999999964</v>
      </c>
      <c r="CD25" s="11">
        <v>1360.68</v>
      </c>
      <c r="CE25" s="2">
        <v>1210.51</v>
      </c>
      <c r="CF25" s="20">
        <v>45.5</v>
      </c>
      <c r="CG25" s="11">
        <v>1256.01</v>
      </c>
      <c r="CH25" s="2">
        <v>1109.6300000000001</v>
      </c>
      <c r="CI25" s="20">
        <v>41.709999999999809</v>
      </c>
      <c r="CJ25" s="11">
        <v>1151.3399999999999</v>
      </c>
      <c r="CK25" s="2">
        <v>1008.76</v>
      </c>
      <c r="CL25" s="20">
        <v>37.920000000000073</v>
      </c>
      <c r="CM25" s="11">
        <v>1046.68</v>
      </c>
      <c r="CN25" s="2">
        <v>907.88</v>
      </c>
      <c r="CO25" s="20">
        <v>34.129999999999995</v>
      </c>
      <c r="CP25" s="11">
        <v>942.01</v>
      </c>
      <c r="CQ25" s="2">
        <v>807.01</v>
      </c>
      <c r="CR25" s="20">
        <v>30.330000000000041</v>
      </c>
      <c r="CS25" s="11">
        <v>837.34</v>
      </c>
      <c r="CT25" s="2">
        <v>706.13</v>
      </c>
      <c r="CU25" s="20">
        <v>26.539999999999964</v>
      </c>
      <c r="CV25" s="11">
        <v>732.67</v>
      </c>
      <c r="CW25" s="2">
        <v>605.26</v>
      </c>
      <c r="CX25" s="20">
        <v>22.75</v>
      </c>
      <c r="CY25" s="11">
        <v>628.01</v>
      </c>
      <c r="CZ25" s="2">
        <v>504.38</v>
      </c>
      <c r="DA25" s="20">
        <v>18.960000000000036</v>
      </c>
      <c r="DB25" s="11">
        <v>523.34</v>
      </c>
      <c r="DC25" s="2">
        <v>403.5</v>
      </c>
      <c r="DD25" s="20">
        <v>15.170000000000016</v>
      </c>
      <c r="DE25" s="11">
        <v>418.67</v>
      </c>
      <c r="DF25" s="2">
        <v>302.63</v>
      </c>
      <c r="DG25" s="20">
        <v>11.370000000000005</v>
      </c>
      <c r="DH25" s="11">
        <v>314</v>
      </c>
      <c r="DI25" s="2">
        <v>201.75</v>
      </c>
      <c r="DJ25" s="20">
        <v>7.5900000000000034</v>
      </c>
      <c r="DK25" s="11">
        <v>209.34</v>
      </c>
      <c r="DL25" s="2">
        <v>100.88</v>
      </c>
      <c r="DM25" s="20">
        <v>3.7900000000000063</v>
      </c>
      <c r="DN25" s="11">
        <v>104.67</v>
      </c>
    </row>
    <row r="26" spans="1:118" ht="13.9" x14ac:dyDescent="0.2">
      <c r="A26" s="36">
        <v>24</v>
      </c>
      <c r="B26" s="26">
        <v>3844</v>
      </c>
      <c r="C26" s="20">
        <v>342.69999999999982</v>
      </c>
      <c r="D26" s="11">
        <v>4186.7</v>
      </c>
      <c r="E26" s="26">
        <v>3833.28</v>
      </c>
      <c r="F26" s="20">
        <v>144.08999999999969</v>
      </c>
      <c r="G26" s="11">
        <v>3977.37</v>
      </c>
      <c r="H26" s="2">
        <v>3732.41</v>
      </c>
      <c r="I26" s="20">
        <v>140.28999999999996</v>
      </c>
      <c r="J26" s="11">
        <v>3872.7</v>
      </c>
      <c r="K26" s="2">
        <v>3631.53</v>
      </c>
      <c r="L26" s="20">
        <v>136.5</v>
      </c>
      <c r="M26" s="11">
        <v>3768.03</v>
      </c>
      <c r="N26" s="2">
        <v>3530.66</v>
      </c>
      <c r="O26" s="20">
        <v>132.70000000000027</v>
      </c>
      <c r="P26" s="11">
        <v>3663.36</v>
      </c>
      <c r="Q26" s="2">
        <v>3429.78</v>
      </c>
      <c r="R26" s="20">
        <v>128.91999999999962</v>
      </c>
      <c r="S26" s="11">
        <v>3558.7</v>
      </c>
      <c r="T26" s="2">
        <v>3328.9</v>
      </c>
      <c r="U26" s="20">
        <v>125.13000000000011</v>
      </c>
      <c r="V26" s="11">
        <v>3454.03</v>
      </c>
      <c r="W26" s="2">
        <v>3228.03</v>
      </c>
      <c r="X26" s="20">
        <v>121.32999999999993</v>
      </c>
      <c r="Y26" s="11">
        <v>3349.36</v>
      </c>
      <c r="Z26" s="2">
        <v>3127.15</v>
      </c>
      <c r="AA26" s="20">
        <v>117.53999999999996</v>
      </c>
      <c r="AB26" s="11">
        <v>3244.69</v>
      </c>
      <c r="AC26" s="2">
        <v>3026.28</v>
      </c>
      <c r="AD26" s="20">
        <v>113.75</v>
      </c>
      <c r="AE26" s="11">
        <v>3140.03</v>
      </c>
      <c r="AF26" s="2">
        <v>2925.4</v>
      </c>
      <c r="AG26" s="20">
        <v>109.96000000000004</v>
      </c>
      <c r="AH26" s="11">
        <v>3035.36</v>
      </c>
      <c r="AI26" s="2">
        <v>2824.52</v>
      </c>
      <c r="AJ26" s="20">
        <v>106.17000000000007</v>
      </c>
      <c r="AK26" s="11">
        <v>2930.69</v>
      </c>
      <c r="AL26" s="2">
        <v>2723.65</v>
      </c>
      <c r="AM26" s="20">
        <v>102.36999999999989</v>
      </c>
      <c r="AN26" s="11">
        <v>2826.02</v>
      </c>
      <c r="AO26" s="2">
        <v>2622.77</v>
      </c>
      <c r="AP26" s="20">
        <v>98.590000000000146</v>
      </c>
      <c r="AQ26" s="11">
        <v>2721.36</v>
      </c>
      <c r="AR26" s="2">
        <v>2521.9</v>
      </c>
      <c r="AS26" s="20">
        <v>94.789999999999964</v>
      </c>
      <c r="AT26" s="11">
        <v>2616.69</v>
      </c>
      <c r="AU26" s="2">
        <v>2421.02</v>
      </c>
      <c r="AV26" s="20">
        <v>91</v>
      </c>
      <c r="AW26" s="11">
        <v>2512.02</v>
      </c>
      <c r="AX26" s="2">
        <v>2320.15</v>
      </c>
      <c r="AY26" s="20">
        <v>87.199999999999818</v>
      </c>
      <c r="AZ26" s="11">
        <v>2407.35</v>
      </c>
      <c r="BA26" s="2">
        <v>2219.27</v>
      </c>
      <c r="BB26" s="20">
        <v>83.420000000000073</v>
      </c>
      <c r="BC26" s="11">
        <v>2302.69</v>
      </c>
      <c r="BD26" s="2">
        <v>2118.39</v>
      </c>
      <c r="BE26" s="20">
        <v>79.630000000000109</v>
      </c>
      <c r="BF26" s="11">
        <v>2198.02</v>
      </c>
      <c r="BG26" s="2">
        <v>2017.52</v>
      </c>
      <c r="BH26" s="20">
        <v>75.829999999999927</v>
      </c>
      <c r="BI26" s="11">
        <v>2093.35</v>
      </c>
      <c r="BJ26" s="2">
        <v>1916.64</v>
      </c>
      <c r="BK26" s="20">
        <v>72.039999999999964</v>
      </c>
      <c r="BL26" s="11">
        <v>1988.68</v>
      </c>
      <c r="BM26" s="2">
        <v>1815.77</v>
      </c>
      <c r="BN26" s="20">
        <v>68.25</v>
      </c>
      <c r="BO26" s="11">
        <v>1884.02</v>
      </c>
      <c r="BP26" s="2">
        <v>1714.89</v>
      </c>
      <c r="BQ26" s="20">
        <v>64.459999999999809</v>
      </c>
      <c r="BR26" s="11">
        <v>1779.35</v>
      </c>
      <c r="BS26" s="2">
        <v>1614.01</v>
      </c>
      <c r="BT26" s="20">
        <v>60.670000000000073</v>
      </c>
      <c r="BU26" s="11">
        <v>1674.68</v>
      </c>
      <c r="BV26" s="2">
        <v>1513.14</v>
      </c>
      <c r="BW26" s="20">
        <v>56.869999999999891</v>
      </c>
      <c r="BX26" s="11">
        <v>1570.01</v>
      </c>
      <c r="BY26" s="2">
        <v>1412.26</v>
      </c>
      <c r="BZ26" s="20">
        <v>53.089999999999918</v>
      </c>
      <c r="CA26" s="11">
        <v>1465.35</v>
      </c>
      <c r="CB26" s="2">
        <v>1311.39</v>
      </c>
      <c r="CC26" s="20">
        <v>49.289999999999964</v>
      </c>
      <c r="CD26" s="11">
        <v>1360.68</v>
      </c>
      <c r="CE26" s="2">
        <v>1210.51</v>
      </c>
      <c r="CF26" s="20">
        <v>45.5</v>
      </c>
      <c r="CG26" s="11">
        <v>1256.01</v>
      </c>
      <c r="CH26" s="2">
        <v>1109.6300000000001</v>
      </c>
      <c r="CI26" s="20">
        <v>41.709999999999809</v>
      </c>
      <c r="CJ26" s="11">
        <v>1151.3399999999999</v>
      </c>
      <c r="CK26" s="2">
        <v>1008.76</v>
      </c>
      <c r="CL26" s="20">
        <v>37.920000000000073</v>
      </c>
      <c r="CM26" s="11">
        <v>1046.68</v>
      </c>
      <c r="CN26" s="2">
        <v>907.88</v>
      </c>
      <c r="CO26" s="20">
        <v>34.129999999999995</v>
      </c>
      <c r="CP26" s="11">
        <v>942.01</v>
      </c>
      <c r="CQ26" s="2">
        <v>807.01</v>
      </c>
      <c r="CR26" s="20">
        <v>30.330000000000041</v>
      </c>
      <c r="CS26" s="11">
        <v>837.34</v>
      </c>
      <c r="CT26" s="2">
        <v>706.13</v>
      </c>
      <c r="CU26" s="20">
        <v>26.539999999999964</v>
      </c>
      <c r="CV26" s="11">
        <v>732.67</v>
      </c>
      <c r="CW26" s="2">
        <v>605.26</v>
      </c>
      <c r="CX26" s="20">
        <v>22.75</v>
      </c>
      <c r="CY26" s="11">
        <v>628.01</v>
      </c>
      <c r="CZ26" s="2">
        <v>504.38</v>
      </c>
      <c r="DA26" s="20">
        <v>18.960000000000036</v>
      </c>
      <c r="DB26" s="11">
        <v>523.34</v>
      </c>
      <c r="DC26" s="2">
        <v>403.5</v>
      </c>
      <c r="DD26" s="20">
        <v>15.170000000000016</v>
      </c>
      <c r="DE26" s="11">
        <v>418.67</v>
      </c>
      <c r="DF26" s="2">
        <v>302.63</v>
      </c>
      <c r="DG26" s="20">
        <v>11.370000000000005</v>
      </c>
      <c r="DH26" s="11">
        <v>314</v>
      </c>
      <c r="DI26" s="2">
        <v>201.75</v>
      </c>
      <c r="DJ26" s="20">
        <v>7.5900000000000034</v>
      </c>
      <c r="DK26" s="11">
        <v>209.34</v>
      </c>
      <c r="DL26" s="2">
        <v>100.88</v>
      </c>
      <c r="DM26" s="20">
        <v>3.7900000000000063</v>
      </c>
      <c r="DN26" s="11">
        <v>104.67</v>
      </c>
    </row>
    <row r="27" spans="1:118" ht="13.9" x14ac:dyDescent="0.2">
      <c r="A27" s="36">
        <v>25</v>
      </c>
      <c r="B27" s="26">
        <v>3920</v>
      </c>
      <c r="C27" s="20">
        <v>405.60000000000036</v>
      </c>
      <c r="D27" s="11">
        <v>4325.6000000000004</v>
      </c>
      <c r="E27" s="26">
        <v>3909.07</v>
      </c>
      <c r="F27" s="20">
        <v>200.24999999999955</v>
      </c>
      <c r="G27" s="11">
        <v>4109.32</v>
      </c>
      <c r="H27" s="2">
        <v>3806.2</v>
      </c>
      <c r="I27" s="20">
        <v>194.98000000000002</v>
      </c>
      <c r="J27" s="11">
        <v>4001.18</v>
      </c>
      <c r="K27" s="2">
        <v>3703.33</v>
      </c>
      <c r="L27" s="20">
        <v>189.71000000000049</v>
      </c>
      <c r="M27" s="11">
        <v>3893.0400000000004</v>
      </c>
      <c r="N27" s="2">
        <v>3600.46</v>
      </c>
      <c r="O27" s="20">
        <v>184.44000000000005</v>
      </c>
      <c r="P27" s="11">
        <v>3784.9</v>
      </c>
      <c r="Q27" s="2">
        <v>3497.59</v>
      </c>
      <c r="R27" s="20">
        <v>179.17000000000007</v>
      </c>
      <c r="S27" s="11">
        <v>3676.76</v>
      </c>
      <c r="T27" s="2">
        <v>3394.72</v>
      </c>
      <c r="U27" s="20">
        <v>173.90000000000009</v>
      </c>
      <c r="V27" s="11">
        <v>3568.62</v>
      </c>
      <c r="W27" s="2">
        <v>3291.85</v>
      </c>
      <c r="X27" s="20">
        <v>168.63000000000011</v>
      </c>
      <c r="Y27" s="11">
        <v>3460.48</v>
      </c>
      <c r="Z27" s="2">
        <v>3188.98</v>
      </c>
      <c r="AA27" s="20">
        <v>163.36000000000013</v>
      </c>
      <c r="AB27" s="11">
        <v>3352.34</v>
      </c>
      <c r="AC27" s="2">
        <v>3086.11</v>
      </c>
      <c r="AD27" s="20">
        <v>158.08999999999969</v>
      </c>
      <c r="AE27" s="11">
        <v>3244.2</v>
      </c>
      <c r="AF27" s="2">
        <v>2983.24</v>
      </c>
      <c r="AG27" s="20">
        <v>152.82000000000016</v>
      </c>
      <c r="AH27" s="11">
        <v>3136.06</v>
      </c>
      <c r="AI27" s="2">
        <v>2880.37</v>
      </c>
      <c r="AJ27" s="20">
        <v>147.55000000000018</v>
      </c>
      <c r="AK27" s="11">
        <v>3027.92</v>
      </c>
      <c r="AL27" s="2">
        <v>2777.5</v>
      </c>
      <c r="AM27" s="20">
        <v>142.2800000000002</v>
      </c>
      <c r="AN27" s="11">
        <v>2919.78</v>
      </c>
      <c r="AO27" s="2">
        <v>2674.63</v>
      </c>
      <c r="AP27" s="20">
        <v>137.00999999999976</v>
      </c>
      <c r="AQ27" s="11">
        <v>2811.64</v>
      </c>
      <c r="AR27" s="2">
        <v>2571.7600000000002</v>
      </c>
      <c r="AS27" s="20">
        <v>131.73999999999978</v>
      </c>
      <c r="AT27" s="11">
        <v>2703.5</v>
      </c>
      <c r="AU27" s="2">
        <v>2468.89</v>
      </c>
      <c r="AV27" s="20">
        <v>126.47000000000025</v>
      </c>
      <c r="AW27" s="11">
        <v>2595.36</v>
      </c>
      <c r="AX27" s="2">
        <v>2366.02</v>
      </c>
      <c r="AY27" s="20">
        <v>121.19999999999982</v>
      </c>
      <c r="AZ27" s="11">
        <v>2487.2199999999998</v>
      </c>
      <c r="BA27" s="2">
        <v>2263.15</v>
      </c>
      <c r="BB27" s="20">
        <v>115.92999999999984</v>
      </c>
      <c r="BC27" s="11">
        <v>2379.08</v>
      </c>
      <c r="BD27" s="2">
        <v>2160.2800000000002</v>
      </c>
      <c r="BE27" s="20">
        <v>110.65999999999985</v>
      </c>
      <c r="BF27" s="11">
        <v>2270.94</v>
      </c>
      <c r="BG27" s="2">
        <v>2057.41</v>
      </c>
      <c r="BH27" s="20">
        <v>105.39000000000033</v>
      </c>
      <c r="BI27" s="11">
        <v>2162.8000000000002</v>
      </c>
      <c r="BJ27" s="2">
        <v>1954.54</v>
      </c>
      <c r="BK27" s="20">
        <v>100.11999999999989</v>
      </c>
      <c r="BL27" s="11">
        <v>2054.66</v>
      </c>
      <c r="BM27" s="2">
        <v>1851.67</v>
      </c>
      <c r="BN27" s="20">
        <v>94.849999999999909</v>
      </c>
      <c r="BO27" s="11">
        <v>1946.52</v>
      </c>
      <c r="BP27" s="2">
        <v>1748.8</v>
      </c>
      <c r="BQ27" s="20">
        <v>89.580000000000155</v>
      </c>
      <c r="BR27" s="11">
        <v>1838.38</v>
      </c>
      <c r="BS27" s="2">
        <v>1645.92</v>
      </c>
      <c r="BT27" s="20">
        <v>84.319999999999936</v>
      </c>
      <c r="BU27" s="11">
        <v>1730.24</v>
      </c>
      <c r="BV27" s="2">
        <v>1543.05</v>
      </c>
      <c r="BW27" s="20">
        <v>79.049999999999955</v>
      </c>
      <c r="BX27" s="11">
        <v>1622.1</v>
      </c>
      <c r="BY27" s="2">
        <v>1440.18</v>
      </c>
      <c r="BZ27" s="20">
        <v>73.779999999999973</v>
      </c>
      <c r="CA27" s="11">
        <v>1513.96</v>
      </c>
      <c r="CB27" s="2">
        <v>1337.31</v>
      </c>
      <c r="CC27" s="20">
        <v>68.509999999999991</v>
      </c>
      <c r="CD27" s="11">
        <v>1405.82</v>
      </c>
      <c r="CE27" s="2">
        <v>1234.44</v>
      </c>
      <c r="CF27" s="20">
        <v>63.240000000000009</v>
      </c>
      <c r="CG27" s="11">
        <v>1297.68</v>
      </c>
      <c r="CH27" s="2">
        <v>1131.57</v>
      </c>
      <c r="CI27" s="20">
        <v>57.970000000000027</v>
      </c>
      <c r="CJ27" s="11">
        <v>1189.54</v>
      </c>
      <c r="CK27" s="2">
        <v>1028.7</v>
      </c>
      <c r="CL27" s="20">
        <v>52.700000000000045</v>
      </c>
      <c r="CM27" s="11">
        <v>1081.4000000000001</v>
      </c>
      <c r="CN27" s="2">
        <v>925.83</v>
      </c>
      <c r="CO27" s="20">
        <v>47.42999999999995</v>
      </c>
      <c r="CP27" s="11">
        <v>973.26</v>
      </c>
      <c r="CQ27" s="2">
        <v>822.96</v>
      </c>
      <c r="CR27" s="20">
        <v>42.159999999999968</v>
      </c>
      <c r="CS27" s="11">
        <v>865.12</v>
      </c>
      <c r="CT27" s="2">
        <v>720.09</v>
      </c>
      <c r="CU27" s="20">
        <v>36.889999999999986</v>
      </c>
      <c r="CV27" s="11">
        <v>756.98</v>
      </c>
      <c r="CW27" s="2">
        <v>617.22</v>
      </c>
      <c r="CX27" s="20">
        <v>31.620000000000005</v>
      </c>
      <c r="CY27" s="11">
        <v>648.84</v>
      </c>
      <c r="CZ27" s="2">
        <v>514.35</v>
      </c>
      <c r="DA27" s="20">
        <v>26.350000000000023</v>
      </c>
      <c r="DB27" s="11">
        <v>540.70000000000005</v>
      </c>
      <c r="DC27" s="2">
        <v>411.48</v>
      </c>
      <c r="DD27" s="20">
        <v>21.079999999999984</v>
      </c>
      <c r="DE27" s="11">
        <v>432.56</v>
      </c>
      <c r="DF27" s="2">
        <v>308.61</v>
      </c>
      <c r="DG27" s="20">
        <v>15.810000000000002</v>
      </c>
      <c r="DH27" s="11">
        <v>324.42</v>
      </c>
      <c r="DI27" s="2">
        <v>205.74</v>
      </c>
      <c r="DJ27" s="20">
        <v>10.539999999999992</v>
      </c>
      <c r="DK27" s="11">
        <v>216.28</v>
      </c>
      <c r="DL27" s="2">
        <v>102.87</v>
      </c>
      <c r="DM27" s="20">
        <v>5.269999999999996</v>
      </c>
      <c r="DN27" s="11">
        <v>108.14</v>
      </c>
    </row>
    <row r="28" spans="1:118" ht="13.9" x14ac:dyDescent="0.2">
      <c r="A28" s="36">
        <v>26</v>
      </c>
      <c r="B28" s="26">
        <v>3920</v>
      </c>
      <c r="C28" s="20">
        <v>405.60000000000036</v>
      </c>
      <c r="D28" s="11">
        <v>4325.6000000000004</v>
      </c>
      <c r="E28" s="26">
        <v>3909.07</v>
      </c>
      <c r="F28" s="20">
        <v>200.24999999999955</v>
      </c>
      <c r="G28" s="11">
        <v>4109.32</v>
      </c>
      <c r="H28" s="2">
        <v>3806.2</v>
      </c>
      <c r="I28" s="20">
        <v>194.98000000000002</v>
      </c>
      <c r="J28" s="11">
        <v>4001.18</v>
      </c>
      <c r="K28" s="2">
        <v>3703.33</v>
      </c>
      <c r="L28" s="20">
        <v>189.71000000000049</v>
      </c>
      <c r="M28" s="11">
        <v>3893.0400000000004</v>
      </c>
      <c r="N28" s="2">
        <v>3600.46</v>
      </c>
      <c r="O28" s="20">
        <v>184.44000000000005</v>
      </c>
      <c r="P28" s="11">
        <v>3784.9</v>
      </c>
      <c r="Q28" s="2">
        <v>3497.59</v>
      </c>
      <c r="R28" s="20">
        <v>179.17000000000007</v>
      </c>
      <c r="S28" s="11">
        <v>3676.76</v>
      </c>
      <c r="T28" s="2">
        <v>3394.72</v>
      </c>
      <c r="U28" s="20">
        <v>173.90000000000009</v>
      </c>
      <c r="V28" s="11">
        <v>3568.62</v>
      </c>
      <c r="W28" s="2">
        <v>3291.85</v>
      </c>
      <c r="X28" s="20">
        <v>168.63000000000011</v>
      </c>
      <c r="Y28" s="11">
        <v>3460.48</v>
      </c>
      <c r="Z28" s="2">
        <v>3188.98</v>
      </c>
      <c r="AA28" s="20">
        <v>163.36000000000013</v>
      </c>
      <c r="AB28" s="11">
        <v>3352.34</v>
      </c>
      <c r="AC28" s="2">
        <v>3086.11</v>
      </c>
      <c r="AD28" s="20">
        <v>158.08999999999969</v>
      </c>
      <c r="AE28" s="11">
        <v>3244.2</v>
      </c>
      <c r="AF28" s="2">
        <v>2983.24</v>
      </c>
      <c r="AG28" s="20">
        <v>152.82000000000016</v>
      </c>
      <c r="AH28" s="11">
        <v>3136.06</v>
      </c>
      <c r="AI28" s="2">
        <v>2880.37</v>
      </c>
      <c r="AJ28" s="20">
        <v>147.55000000000018</v>
      </c>
      <c r="AK28" s="11">
        <v>3027.92</v>
      </c>
      <c r="AL28" s="2">
        <v>2777.5</v>
      </c>
      <c r="AM28" s="20">
        <v>142.2800000000002</v>
      </c>
      <c r="AN28" s="11">
        <v>2919.78</v>
      </c>
      <c r="AO28" s="2">
        <v>2674.63</v>
      </c>
      <c r="AP28" s="20">
        <v>137.00999999999976</v>
      </c>
      <c r="AQ28" s="11">
        <v>2811.64</v>
      </c>
      <c r="AR28" s="2">
        <v>2571.7600000000002</v>
      </c>
      <c r="AS28" s="20">
        <v>131.73999999999978</v>
      </c>
      <c r="AT28" s="11">
        <v>2703.5</v>
      </c>
      <c r="AU28" s="2">
        <v>2468.89</v>
      </c>
      <c r="AV28" s="20">
        <v>126.47000000000025</v>
      </c>
      <c r="AW28" s="11">
        <v>2595.36</v>
      </c>
      <c r="AX28" s="2">
        <v>2366.02</v>
      </c>
      <c r="AY28" s="20">
        <v>121.19999999999982</v>
      </c>
      <c r="AZ28" s="11">
        <v>2487.2199999999998</v>
      </c>
      <c r="BA28" s="2">
        <v>2263.15</v>
      </c>
      <c r="BB28" s="20">
        <v>115.92999999999984</v>
      </c>
      <c r="BC28" s="11">
        <v>2379.08</v>
      </c>
      <c r="BD28" s="2">
        <v>2160.2800000000002</v>
      </c>
      <c r="BE28" s="20">
        <v>110.65999999999985</v>
      </c>
      <c r="BF28" s="11">
        <v>2270.94</v>
      </c>
      <c r="BG28" s="2">
        <v>2057.41</v>
      </c>
      <c r="BH28" s="20">
        <v>105.39000000000033</v>
      </c>
      <c r="BI28" s="11">
        <v>2162.8000000000002</v>
      </c>
      <c r="BJ28" s="2">
        <v>1954.54</v>
      </c>
      <c r="BK28" s="20">
        <v>100.11999999999989</v>
      </c>
      <c r="BL28" s="11">
        <v>2054.66</v>
      </c>
      <c r="BM28" s="2">
        <v>1851.67</v>
      </c>
      <c r="BN28" s="20">
        <v>94.849999999999909</v>
      </c>
      <c r="BO28" s="11">
        <v>1946.52</v>
      </c>
      <c r="BP28" s="2">
        <v>1748.8</v>
      </c>
      <c r="BQ28" s="20">
        <v>89.580000000000155</v>
      </c>
      <c r="BR28" s="11">
        <v>1838.38</v>
      </c>
      <c r="BS28" s="2">
        <v>1645.92</v>
      </c>
      <c r="BT28" s="20">
        <v>84.319999999999936</v>
      </c>
      <c r="BU28" s="11">
        <v>1730.24</v>
      </c>
      <c r="BV28" s="2">
        <v>1543.05</v>
      </c>
      <c r="BW28" s="20">
        <v>79.049999999999955</v>
      </c>
      <c r="BX28" s="11">
        <v>1622.1</v>
      </c>
      <c r="BY28" s="2">
        <v>1440.18</v>
      </c>
      <c r="BZ28" s="20">
        <v>73.779999999999973</v>
      </c>
      <c r="CA28" s="11">
        <v>1513.96</v>
      </c>
      <c r="CB28" s="2">
        <v>1337.31</v>
      </c>
      <c r="CC28" s="20">
        <v>68.509999999999991</v>
      </c>
      <c r="CD28" s="11">
        <v>1405.82</v>
      </c>
      <c r="CE28" s="2">
        <v>1234.44</v>
      </c>
      <c r="CF28" s="20">
        <v>63.240000000000009</v>
      </c>
      <c r="CG28" s="11">
        <v>1297.68</v>
      </c>
      <c r="CH28" s="2">
        <v>1131.57</v>
      </c>
      <c r="CI28" s="20">
        <v>57.970000000000027</v>
      </c>
      <c r="CJ28" s="11">
        <v>1189.54</v>
      </c>
      <c r="CK28" s="2">
        <v>1028.7</v>
      </c>
      <c r="CL28" s="20">
        <v>52.700000000000045</v>
      </c>
      <c r="CM28" s="11">
        <v>1081.4000000000001</v>
      </c>
      <c r="CN28" s="2">
        <v>925.83</v>
      </c>
      <c r="CO28" s="20">
        <v>47.42999999999995</v>
      </c>
      <c r="CP28" s="11">
        <v>973.26</v>
      </c>
      <c r="CQ28" s="2">
        <v>822.96</v>
      </c>
      <c r="CR28" s="20">
        <v>42.159999999999968</v>
      </c>
      <c r="CS28" s="11">
        <v>865.12</v>
      </c>
      <c r="CT28" s="2">
        <v>720.09</v>
      </c>
      <c r="CU28" s="20">
        <v>36.889999999999986</v>
      </c>
      <c r="CV28" s="11">
        <v>756.98</v>
      </c>
      <c r="CW28" s="2">
        <v>617.22</v>
      </c>
      <c r="CX28" s="20">
        <v>31.620000000000005</v>
      </c>
      <c r="CY28" s="11">
        <v>648.84</v>
      </c>
      <c r="CZ28" s="2">
        <v>514.35</v>
      </c>
      <c r="DA28" s="20">
        <v>26.350000000000023</v>
      </c>
      <c r="DB28" s="11">
        <v>540.70000000000005</v>
      </c>
      <c r="DC28" s="2">
        <v>411.48</v>
      </c>
      <c r="DD28" s="20">
        <v>21.079999999999984</v>
      </c>
      <c r="DE28" s="11">
        <v>432.56</v>
      </c>
      <c r="DF28" s="2">
        <v>308.61</v>
      </c>
      <c r="DG28" s="20">
        <v>15.810000000000002</v>
      </c>
      <c r="DH28" s="11">
        <v>324.42</v>
      </c>
      <c r="DI28" s="2">
        <v>205.74</v>
      </c>
      <c r="DJ28" s="20">
        <v>10.539999999999992</v>
      </c>
      <c r="DK28" s="11">
        <v>216.28</v>
      </c>
      <c r="DL28" s="2">
        <v>102.87</v>
      </c>
      <c r="DM28" s="20">
        <v>5.269999999999996</v>
      </c>
      <c r="DN28" s="11">
        <v>108.14</v>
      </c>
    </row>
    <row r="29" spans="1:118" ht="13.9" x14ac:dyDescent="0.2">
      <c r="A29" s="36">
        <v>27</v>
      </c>
      <c r="B29" s="26">
        <v>3995</v>
      </c>
      <c r="C29" s="20">
        <v>442.5</v>
      </c>
      <c r="D29" s="11">
        <v>4437.5</v>
      </c>
      <c r="E29" s="26">
        <v>3983.86</v>
      </c>
      <c r="F29" s="20">
        <v>231.76999999999998</v>
      </c>
      <c r="G29" s="11">
        <v>4215.63</v>
      </c>
      <c r="H29" s="2">
        <v>3879.02</v>
      </c>
      <c r="I29" s="20">
        <v>225.66999999999962</v>
      </c>
      <c r="J29" s="11">
        <v>4104.6899999999996</v>
      </c>
      <c r="K29" s="2">
        <v>3774.19</v>
      </c>
      <c r="L29" s="20">
        <v>219.55999999999995</v>
      </c>
      <c r="M29" s="11">
        <v>3993.75</v>
      </c>
      <c r="N29" s="2">
        <v>3669.35</v>
      </c>
      <c r="O29" s="20">
        <v>213.46000000000004</v>
      </c>
      <c r="P29" s="11">
        <v>3882.81</v>
      </c>
      <c r="Q29" s="2">
        <v>3564.51</v>
      </c>
      <c r="R29" s="20">
        <v>207.36999999999989</v>
      </c>
      <c r="S29" s="11">
        <v>3771.88</v>
      </c>
      <c r="T29" s="2">
        <v>3459.67</v>
      </c>
      <c r="U29" s="20">
        <v>201.26999999999998</v>
      </c>
      <c r="V29" s="11">
        <v>3660.94</v>
      </c>
      <c r="W29" s="2">
        <v>3354.83</v>
      </c>
      <c r="X29" s="20">
        <v>195.17000000000007</v>
      </c>
      <c r="Y29" s="11">
        <v>3550</v>
      </c>
      <c r="Z29" s="2">
        <v>3249.99</v>
      </c>
      <c r="AA29" s="20">
        <v>189.07000000000016</v>
      </c>
      <c r="AB29" s="11">
        <v>3439.06</v>
      </c>
      <c r="AC29" s="2">
        <v>3145.15</v>
      </c>
      <c r="AD29" s="20">
        <v>182.98000000000002</v>
      </c>
      <c r="AE29" s="11">
        <v>3328.13</v>
      </c>
      <c r="AF29" s="2">
        <v>3040.32</v>
      </c>
      <c r="AG29" s="20">
        <v>176.86999999999989</v>
      </c>
      <c r="AH29" s="11">
        <v>3217.19</v>
      </c>
      <c r="AI29" s="2">
        <v>2935.48</v>
      </c>
      <c r="AJ29" s="20">
        <v>170.76999999999998</v>
      </c>
      <c r="AK29" s="11">
        <v>3106.25</v>
      </c>
      <c r="AL29" s="2">
        <v>2830.64</v>
      </c>
      <c r="AM29" s="20">
        <v>164.67000000000007</v>
      </c>
      <c r="AN29" s="11">
        <v>2995.31</v>
      </c>
      <c r="AO29" s="2">
        <v>2725.8</v>
      </c>
      <c r="AP29" s="20">
        <v>158.57999999999993</v>
      </c>
      <c r="AQ29" s="11">
        <v>2884.38</v>
      </c>
      <c r="AR29" s="2">
        <v>2620.96</v>
      </c>
      <c r="AS29" s="20">
        <v>152.48000000000002</v>
      </c>
      <c r="AT29" s="11">
        <v>2773.44</v>
      </c>
      <c r="AU29" s="2">
        <v>2516.12</v>
      </c>
      <c r="AV29" s="20">
        <v>146.38000000000011</v>
      </c>
      <c r="AW29" s="11">
        <v>2662.5</v>
      </c>
      <c r="AX29" s="2">
        <v>2411.29</v>
      </c>
      <c r="AY29" s="20">
        <v>140.26999999999998</v>
      </c>
      <c r="AZ29" s="11">
        <v>2551.56</v>
      </c>
      <c r="BA29" s="2">
        <v>2306.4499999999998</v>
      </c>
      <c r="BB29" s="20">
        <v>134.18000000000029</v>
      </c>
      <c r="BC29" s="11">
        <v>2440.63</v>
      </c>
      <c r="BD29" s="2">
        <v>2201.61</v>
      </c>
      <c r="BE29" s="20">
        <v>128.07999999999993</v>
      </c>
      <c r="BF29" s="11">
        <v>2329.69</v>
      </c>
      <c r="BG29" s="2">
        <v>2096.77</v>
      </c>
      <c r="BH29" s="20">
        <v>121.98000000000002</v>
      </c>
      <c r="BI29" s="11">
        <v>2218.75</v>
      </c>
      <c r="BJ29" s="2">
        <v>1991.93</v>
      </c>
      <c r="BK29" s="20">
        <v>115.87999999999988</v>
      </c>
      <c r="BL29" s="11">
        <v>2107.81</v>
      </c>
      <c r="BM29" s="2">
        <v>1887.09</v>
      </c>
      <c r="BN29" s="20">
        <v>109.79000000000019</v>
      </c>
      <c r="BO29" s="11">
        <v>1996.88</v>
      </c>
      <c r="BP29" s="2">
        <v>1782.25</v>
      </c>
      <c r="BQ29" s="20">
        <v>103.69000000000005</v>
      </c>
      <c r="BR29" s="11">
        <v>1885.94</v>
      </c>
      <c r="BS29" s="2">
        <v>1677.42</v>
      </c>
      <c r="BT29" s="20">
        <v>97.579999999999927</v>
      </c>
      <c r="BU29" s="11">
        <v>1775</v>
      </c>
      <c r="BV29" s="2">
        <v>1572.58</v>
      </c>
      <c r="BW29" s="20">
        <v>91.480000000000018</v>
      </c>
      <c r="BX29" s="11">
        <v>1664.06</v>
      </c>
      <c r="BY29" s="2">
        <v>1467.74</v>
      </c>
      <c r="BZ29" s="20">
        <v>85.3900000000001</v>
      </c>
      <c r="CA29" s="11">
        <v>1553.13</v>
      </c>
      <c r="CB29" s="2">
        <v>1362.9</v>
      </c>
      <c r="CC29" s="20">
        <v>79.289999999999964</v>
      </c>
      <c r="CD29" s="11">
        <v>1442.19</v>
      </c>
      <c r="CE29" s="2">
        <v>1258.06</v>
      </c>
      <c r="CF29" s="20">
        <v>73.190000000000055</v>
      </c>
      <c r="CG29" s="11">
        <v>1331.25</v>
      </c>
      <c r="CH29" s="2">
        <v>1153.22</v>
      </c>
      <c r="CI29" s="20">
        <v>67.089999999999918</v>
      </c>
      <c r="CJ29" s="11">
        <v>1220.31</v>
      </c>
      <c r="CK29" s="2">
        <v>1048.3800000000001</v>
      </c>
      <c r="CL29" s="20">
        <v>61</v>
      </c>
      <c r="CM29" s="11">
        <v>1109.3800000000001</v>
      </c>
      <c r="CN29" s="2">
        <v>943.55</v>
      </c>
      <c r="CO29" s="20">
        <v>54.8900000000001</v>
      </c>
      <c r="CP29" s="11">
        <v>998.44</v>
      </c>
      <c r="CQ29" s="2">
        <v>838.71</v>
      </c>
      <c r="CR29" s="20">
        <v>48.789999999999964</v>
      </c>
      <c r="CS29" s="11">
        <v>887.5</v>
      </c>
      <c r="CT29" s="2">
        <v>733.87</v>
      </c>
      <c r="CU29" s="20">
        <v>42.689999999999941</v>
      </c>
      <c r="CV29" s="11">
        <v>776.56</v>
      </c>
      <c r="CW29" s="2">
        <v>629.03</v>
      </c>
      <c r="CX29" s="20">
        <v>36.600000000000023</v>
      </c>
      <c r="CY29" s="11">
        <v>665.63</v>
      </c>
      <c r="CZ29" s="2">
        <v>524.19000000000005</v>
      </c>
      <c r="DA29" s="20">
        <v>30.5</v>
      </c>
      <c r="DB29" s="11">
        <v>554.69000000000005</v>
      </c>
      <c r="DC29" s="2">
        <v>419.35</v>
      </c>
      <c r="DD29" s="20">
        <v>24.399999999999977</v>
      </c>
      <c r="DE29" s="11">
        <v>443.75</v>
      </c>
      <c r="DF29" s="2">
        <v>314.52</v>
      </c>
      <c r="DG29" s="20">
        <v>18.29000000000002</v>
      </c>
      <c r="DH29" s="11">
        <v>332.81</v>
      </c>
      <c r="DI29" s="2">
        <v>209.68</v>
      </c>
      <c r="DJ29" s="20">
        <v>12.199999999999989</v>
      </c>
      <c r="DK29" s="11">
        <v>221.88</v>
      </c>
      <c r="DL29" s="2">
        <v>104.84</v>
      </c>
      <c r="DM29" s="20">
        <v>6.0999999999999943</v>
      </c>
      <c r="DN29" s="11">
        <v>110.94</v>
      </c>
    </row>
    <row r="30" spans="1:118" ht="13.9" x14ac:dyDescent="0.2">
      <c r="A30" s="36">
        <v>28</v>
      </c>
      <c r="B30" s="26">
        <v>3995</v>
      </c>
      <c r="C30" s="20">
        <v>442.5</v>
      </c>
      <c r="D30" s="11">
        <v>4437.5</v>
      </c>
      <c r="E30" s="26">
        <v>3983.86</v>
      </c>
      <c r="F30" s="20">
        <v>231.76999999999998</v>
      </c>
      <c r="G30" s="11">
        <v>4215.63</v>
      </c>
      <c r="H30" s="2">
        <v>3879.02</v>
      </c>
      <c r="I30" s="20">
        <v>225.66999999999962</v>
      </c>
      <c r="J30" s="11">
        <v>4104.6899999999996</v>
      </c>
      <c r="K30" s="2">
        <v>3774.19</v>
      </c>
      <c r="L30" s="20">
        <v>219.55999999999995</v>
      </c>
      <c r="M30" s="11">
        <v>3993.75</v>
      </c>
      <c r="N30" s="2">
        <v>3669.35</v>
      </c>
      <c r="O30" s="20">
        <v>213.46000000000004</v>
      </c>
      <c r="P30" s="11">
        <v>3882.81</v>
      </c>
      <c r="Q30" s="2">
        <v>3564.51</v>
      </c>
      <c r="R30" s="20">
        <v>207.36999999999989</v>
      </c>
      <c r="S30" s="11">
        <v>3771.88</v>
      </c>
      <c r="T30" s="2">
        <v>3459.67</v>
      </c>
      <c r="U30" s="20">
        <v>201.26999999999998</v>
      </c>
      <c r="V30" s="11">
        <v>3660.94</v>
      </c>
      <c r="W30" s="2">
        <v>3354.83</v>
      </c>
      <c r="X30" s="20">
        <v>195.17000000000007</v>
      </c>
      <c r="Y30" s="11">
        <v>3550</v>
      </c>
      <c r="Z30" s="2">
        <v>3249.99</v>
      </c>
      <c r="AA30" s="20">
        <v>189.07000000000016</v>
      </c>
      <c r="AB30" s="11">
        <v>3439.06</v>
      </c>
      <c r="AC30" s="2">
        <v>3145.15</v>
      </c>
      <c r="AD30" s="20">
        <v>182.98000000000002</v>
      </c>
      <c r="AE30" s="11">
        <v>3328.13</v>
      </c>
      <c r="AF30" s="2">
        <v>3040.32</v>
      </c>
      <c r="AG30" s="20">
        <v>176.86999999999989</v>
      </c>
      <c r="AH30" s="11">
        <v>3217.19</v>
      </c>
      <c r="AI30" s="2">
        <v>2935.48</v>
      </c>
      <c r="AJ30" s="20">
        <v>170.76999999999998</v>
      </c>
      <c r="AK30" s="11">
        <v>3106.25</v>
      </c>
      <c r="AL30" s="2">
        <v>2830.64</v>
      </c>
      <c r="AM30" s="20">
        <v>164.67000000000007</v>
      </c>
      <c r="AN30" s="11">
        <v>2995.31</v>
      </c>
      <c r="AO30" s="2">
        <v>2725.8</v>
      </c>
      <c r="AP30" s="20">
        <v>158.57999999999993</v>
      </c>
      <c r="AQ30" s="11">
        <v>2884.38</v>
      </c>
      <c r="AR30" s="2">
        <v>2620.96</v>
      </c>
      <c r="AS30" s="20">
        <v>152.48000000000002</v>
      </c>
      <c r="AT30" s="11">
        <v>2773.44</v>
      </c>
      <c r="AU30" s="2">
        <v>2516.12</v>
      </c>
      <c r="AV30" s="20">
        <v>146.38000000000011</v>
      </c>
      <c r="AW30" s="11">
        <v>2662.5</v>
      </c>
      <c r="AX30" s="2">
        <v>2411.29</v>
      </c>
      <c r="AY30" s="20">
        <v>140.26999999999998</v>
      </c>
      <c r="AZ30" s="11">
        <v>2551.56</v>
      </c>
      <c r="BA30" s="2">
        <v>2306.4499999999998</v>
      </c>
      <c r="BB30" s="20">
        <v>134.18000000000029</v>
      </c>
      <c r="BC30" s="11">
        <v>2440.63</v>
      </c>
      <c r="BD30" s="2">
        <v>2201.61</v>
      </c>
      <c r="BE30" s="20">
        <v>128.07999999999993</v>
      </c>
      <c r="BF30" s="11">
        <v>2329.69</v>
      </c>
      <c r="BG30" s="2">
        <v>2096.77</v>
      </c>
      <c r="BH30" s="20">
        <v>121.98000000000002</v>
      </c>
      <c r="BI30" s="11">
        <v>2218.75</v>
      </c>
      <c r="BJ30" s="2">
        <v>1991.93</v>
      </c>
      <c r="BK30" s="20">
        <v>115.87999999999988</v>
      </c>
      <c r="BL30" s="11">
        <v>2107.81</v>
      </c>
      <c r="BM30" s="2">
        <v>1887.09</v>
      </c>
      <c r="BN30" s="20">
        <v>109.79000000000019</v>
      </c>
      <c r="BO30" s="11">
        <v>1996.88</v>
      </c>
      <c r="BP30" s="2">
        <v>1782.25</v>
      </c>
      <c r="BQ30" s="20">
        <v>103.69000000000005</v>
      </c>
      <c r="BR30" s="11">
        <v>1885.94</v>
      </c>
      <c r="BS30" s="2">
        <v>1677.42</v>
      </c>
      <c r="BT30" s="20">
        <v>97.579999999999927</v>
      </c>
      <c r="BU30" s="11">
        <v>1775</v>
      </c>
      <c r="BV30" s="2">
        <v>1572.58</v>
      </c>
      <c r="BW30" s="20">
        <v>91.480000000000018</v>
      </c>
      <c r="BX30" s="11">
        <v>1664.06</v>
      </c>
      <c r="BY30" s="2">
        <v>1467.74</v>
      </c>
      <c r="BZ30" s="20">
        <v>85.3900000000001</v>
      </c>
      <c r="CA30" s="11">
        <v>1553.13</v>
      </c>
      <c r="CB30" s="2">
        <v>1362.9</v>
      </c>
      <c r="CC30" s="20">
        <v>79.289999999999964</v>
      </c>
      <c r="CD30" s="11">
        <v>1442.19</v>
      </c>
      <c r="CE30" s="2">
        <v>1258.06</v>
      </c>
      <c r="CF30" s="20">
        <v>73.190000000000055</v>
      </c>
      <c r="CG30" s="11">
        <v>1331.25</v>
      </c>
      <c r="CH30" s="2">
        <v>1153.22</v>
      </c>
      <c r="CI30" s="20">
        <v>67.089999999999918</v>
      </c>
      <c r="CJ30" s="11">
        <v>1220.31</v>
      </c>
      <c r="CK30" s="2">
        <v>1048.3800000000001</v>
      </c>
      <c r="CL30" s="20">
        <v>61</v>
      </c>
      <c r="CM30" s="11">
        <v>1109.3800000000001</v>
      </c>
      <c r="CN30" s="2">
        <v>943.55</v>
      </c>
      <c r="CO30" s="20">
        <v>54.8900000000001</v>
      </c>
      <c r="CP30" s="11">
        <v>998.44</v>
      </c>
      <c r="CQ30" s="2">
        <v>838.71</v>
      </c>
      <c r="CR30" s="20">
        <v>48.789999999999964</v>
      </c>
      <c r="CS30" s="11">
        <v>887.5</v>
      </c>
      <c r="CT30" s="2">
        <v>733.87</v>
      </c>
      <c r="CU30" s="20">
        <v>42.689999999999941</v>
      </c>
      <c r="CV30" s="11">
        <v>776.56</v>
      </c>
      <c r="CW30" s="2">
        <v>629.03</v>
      </c>
      <c r="CX30" s="20">
        <v>36.600000000000023</v>
      </c>
      <c r="CY30" s="11">
        <v>665.63</v>
      </c>
      <c r="CZ30" s="2">
        <v>524.19000000000005</v>
      </c>
      <c r="DA30" s="20">
        <v>30.5</v>
      </c>
      <c r="DB30" s="11">
        <v>554.69000000000005</v>
      </c>
      <c r="DC30" s="2">
        <v>419.35</v>
      </c>
      <c r="DD30" s="20">
        <v>24.399999999999977</v>
      </c>
      <c r="DE30" s="11">
        <v>443.75</v>
      </c>
      <c r="DF30" s="2">
        <v>314.52</v>
      </c>
      <c r="DG30" s="20">
        <v>18.29000000000002</v>
      </c>
      <c r="DH30" s="11">
        <v>332.81</v>
      </c>
      <c r="DI30" s="2">
        <v>209.68</v>
      </c>
      <c r="DJ30" s="20">
        <v>12.199999999999989</v>
      </c>
      <c r="DK30" s="11">
        <v>221.88</v>
      </c>
      <c r="DL30" s="2">
        <v>104.84</v>
      </c>
      <c r="DM30" s="20">
        <v>6.0999999999999943</v>
      </c>
      <c r="DN30" s="11">
        <v>110.94</v>
      </c>
    </row>
    <row r="31" spans="1:118" ht="13.9" x14ac:dyDescent="0.2">
      <c r="A31" s="36">
        <v>29</v>
      </c>
      <c r="B31" s="26">
        <v>4066</v>
      </c>
      <c r="C31" s="20">
        <v>483.30000000000018</v>
      </c>
      <c r="D31" s="11">
        <v>4549.3</v>
      </c>
      <c r="E31" s="26">
        <v>4054.66</v>
      </c>
      <c r="F31" s="20">
        <v>267.18000000000029</v>
      </c>
      <c r="G31" s="11">
        <v>4321.84</v>
      </c>
      <c r="H31" s="2">
        <v>3947.96</v>
      </c>
      <c r="I31" s="20">
        <v>260.14000000000033</v>
      </c>
      <c r="J31" s="11">
        <v>4208.1000000000004</v>
      </c>
      <c r="K31" s="2">
        <v>3841.26</v>
      </c>
      <c r="L31" s="20">
        <v>253.11000000000058</v>
      </c>
      <c r="M31" s="11">
        <v>4094.3700000000008</v>
      </c>
      <c r="N31" s="2">
        <v>3734.56</v>
      </c>
      <c r="O31" s="20">
        <v>246.07999999999993</v>
      </c>
      <c r="P31" s="11">
        <v>3980.64</v>
      </c>
      <c r="Q31" s="2">
        <v>3627.86</v>
      </c>
      <c r="R31" s="20">
        <v>239.04999999999973</v>
      </c>
      <c r="S31" s="11">
        <v>3866.91</v>
      </c>
      <c r="T31" s="2">
        <v>3521.16</v>
      </c>
      <c r="U31" s="20">
        <v>232.01000000000022</v>
      </c>
      <c r="V31" s="11">
        <v>3753.17</v>
      </c>
      <c r="W31" s="2">
        <v>3414.45</v>
      </c>
      <c r="X31" s="20">
        <v>224.99000000000024</v>
      </c>
      <c r="Y31" s="11">
        <v>3639.44</v>
      </c>
      <c r="Z31" s="2">
        <v>3307.75</v>
      </c>
      <c r="AA31" s="20">
        <v>217.96000000000004</v>
      </c>
      <c r="AB31" s="11">
        <v>3525.71</v>
      </c>
      <c r="AC31" s="2">
        <v>3201.05</v>
      </c>
      <c r="AD31" s="20">
        <v>210.92999999999984</v>
      </c>
      <c r="AE31" s="11">
        <v>3411.98</v>
      </c>
      <c r="AF31" s="2">
        <v>3094.35</v>
      </c>
      <c r="AG31" s="20">
        <v>203.88999999999987</v>
      </c>
      <c r="AH31" s="11">
        <v>3298.24</v>
      </c>
      <c r="AI31" s="2">
        <v>2987.65</v>
      </c>
      <c r="AJ31" s="20">
        <v>196.86000000000013</v>
      </c>
      <c r="AK31" s="11">
        <v>3184.51</v>
      </c>
      <c r="AL31" s="2">
        <v>2880.95</v>
      </c>
      <c r="AM31" s="20">
        <v>189.83000000000038</v>
      </c>
      <c r="AN31" s="11">
        <v>3070.78</v>
      </c>
      <c r="AO31" s="2">
        <v>2774.24</v>
      </c>
      <c r="AP31" s="20">
        <v>182.8100000000004</v>
      </c>
      <c r="AQ31" s="11">
        <v>2957.05</v>
      </c>
      <c r="AR31" s="2">
        <v>2667.54</v>
      </c>
      <c r="AS31" s="20">
        <v>175.76999999999998</v>
      </c>
      <c r="AT31" s="11">
        <v>2843.31</v>
      </c>
      <c r="AU31" s="2">
        <v>2560.84</v>
      </c>
      <c r="AV31" s="20">
        <v>168.73999999999978</v>
      </c>
      <c r="AW31" s="11">
        <v>2729.58</v>
      </c>
      <c r="AX31" s="2">
        <v>2454.14</v>
      </c>
      <c r="AY31" s="20">
        <v>161.71000000000004</v>
      </c>
      <c r="AZ31" s="11">
        <v>2615.85</v>
      </c>
      <c r="BA31" s="2">
        <v>2347.44</v>
      </c>
      <c r="BB31" s="20">
        <v>154.67999999999984</v>
      </c>
      <c r="BC31" s="11">
        <v>2502.12</v>
      </c>
      <c r="BD31" s="2">
        <v>2240.7399999999998</v>
      </c>
      <c r="BE31" s="20">
        <v>147.64000000000033</v>
      </c>
      <c r="BF31" s="11">
        <v>2388.38</v>
      </c>
      <c r="BG31" s="2">
        <v>2134.0300000000002</v>
      </c>
      <c r="BH31" s="20">
        <v>140.61999999999989</v>
      </c>
      <c r="BI31" s="11">
        <v>2274.65</v>
      </c>
      <c r="BJ31" s="2">
        <v>2027.33</v>
      </c>
      <c r="BK31" s="20">
        <v>133.59000000000015</v>
      </c>
      <c r="BL31" s="11">
        <v>2160.92</v>
      </c>
      <c r="BM31" s="2">
        <v>1920.63</v>
      </c>
      <c r="BN31" s="20">
        <v>126.55999999999995</v>
      </c>
      <c r="BO31" s="11">
        <v>2047.19</v>
      </c>
      <c r="BP31" s="2">
        <v>1813.93</v>
      </c>
      <c r="BQ31" s="20">
        <v>119.51999999999998</v>
      </c>
      <c r="BR31" s="11">
        <v>1933.45</v>
      </c>
      <c r="BS31" s="2">
        <v>1707.23</v>
      </c>
      <c r="BT31" s="20">
        <v>112.49000000000001</v>
      </c>
      <c r="BU31" s="11">
        <v>1819.72</v>
      </c>
      <c r="BV31" s="2">
        <v>1600.53</v>
      </c>
      <c r="BW31" s="20">
        <v>105.46000000000004</v>
      </c>
      <c r="BX31" s="11">
        <v>1705.99</v>
      </c>
      <c r="BY31" s="2">
        <v>1493.82</v>
      </c>
      <c r="BZ31" s="20">
        <v>98.440000000000055</v>
      </c>
      <c r="CA31" s="11">
        <v>1592.26</v>
      </c>
      <c r="CB31" s="2">
        <v>1387.12</v>
      </c>
      <c r="CC31" s="20">
        <v>91.400000000000091</v>
      </c>
      <c r="CD31" s="11">
        <v>1478.52</v>
      </c>
      <c r="CE31" s="2">
        <v>1280.42</v>
      </c>
      <c r="CF31" s="20">
        <v>84.369999999999891</v>
      </c>
      <c r="CG31" s="11">
        <v>1364.79</v>
      </c>
      <c r="CH31" s="2">
        <v>1173.72</v>
      </c>
      <c r="CI31" s="20">
        <v>77.339999999999918</v>
      </c>
      <c r="CJ31" s="11">
        <v>1251.06</v>
      </c>
      <c r="CK31" s="2">
        <v>1067.02</v>
      </c>
      <c r="CL31" s="20">
        <v>70.309999999999945</v>
      </c>
      <c r="CM31" s="11">
        <v>1137.33</v>
      </c>
      <c r="CN31" s="2">
        <v>960.32</v>
      </c>
      <c r="CO31" s="20">
        <v>63.269999999999982</v>
      </c>
      <c r="CP31" s="11">
        <v>1023.59</v>
      </c>
      <c r="CQ31" s="2">
        <v>853.61</v>
      </c>
      <c r="CR31" s="20">
        <v>56.25</v>
      </c>
      <c r="CS31" s="11">
        <v>909.86</v>
      </c>
      <c r="CT31" s="2">
        <v>746.91</v>
      </c>
      <c r="CU31" s="20">
        <v>49.220000000000027</v>
      </c>
      <c r="CV31" s="11">
        <v>796.13</v>
      </c>
      <c r="CW31" s="2">
        <v>640.21</v>
      </c>
      <c r="CX31" s="20">
        <v>42.189999999999941</v>
      </c>
      <c r="CY31" s="11">
        <v>682.4</v>
      </c>
      <c r="CZ31" s="2">
        <v>533.51</v>
      </c>
      <c r="DA31" s="20">
        <v>35.149999999999977</v>
      </c>
      <c r="DB31" s="11">
        <v>568.66</v>
      </c>
      <c r="DC31" s="2">
        <v>426.81</v>
      </c>
      <c r="DD31" s="20">
        <v>28.120000000000005</v>
      </c>
      <c r="DE31" s="11">
        <v>454.93</v>
      </c>
      <c r="DF31" s="2">
        <v>320.11</v>
      </c>
      <c r="DG31" s="20">
        <v>21.089999999999975</v>
      </c>
      <c r="DH31" s="11">
        <v>341.2</v>
      </c>
      <c r="DI31" s="2">
        <v>213.4</v>
      </c>
      <c r="DJ31" s="20">
        <v>14.069999999999993</v>
      </c>
      <c r="DK31" s="11">
        <v>227.47</v>
      </c>
      <c r="DL31" s="2">
        <v>106.7</v>
      </c>
      <c r="DM31" s="20">
        <v>7.0300000000000011</v>
      </c>
      <c r="DN31" s="11">
        <v>113.73</v>
      </c>
    </row>
    <row r="32" spans="1:118" ht="13.9" x14ac:dyDescent="0.2">
      <c r="A32" s="36">
        <v>30</v>
      </c>
      <c r="B32" s="26">
        <v>4066</v>
      </c>
      <c r="C32" s="20">
        <v>483.30000000000018</v>
      </c>
      <c r="D32" s="11">
        <v>4549.3</v>
      </c>
      <c r="E32" s="26">
        <v>4054.66</v>
      </c>
      <c r="F32" s="20">
        <v>267.18000000000029</v>
      </c>
      <c r="G32" s="11">
        <v>4321.84</v>
      </c>
      <c r="H32" s="2">
        <v>3947.96</v>
      </c>
      <c r="I32" s="20">
        <v>260.14000000000033</v>
      </c>
      <c r="J32" s="11">
        <v>4208.1000000000004</v>
      </c>
      <c r="K32" s="2">
        <v>3841.26</v>
      </c>
      <c r="L32" s="20">
        <v>253.11000000000058</v>
      </c>
      <c r="M32" s="11">
        <v>4094.3700000000008</v>
      </c>
      <c r="N32" s="2">
        <v>3734.56</v>
      </c>
      <c r="O32" s="20">
        <v>246.07999999999993</v>
      </c>
      <c r="P32" s="11">
        <v>3980.64</v>
      </c>
      <c r="Q32" s="2">
        <v>3627.86</v>
      </c>
      <c r="R32" s="20">
        <v>239.04999999999973</v>
      </c>
      <c r="S32" s="11">
        <v>3866.91</v>
      </c>
      <c r="T32" s="2">
        <v>3521.16</v>
      </c>
      <c r="U32" s="20">
        <v>232.01000000000022</v>
      </c>
      <c r="V32" s="11">
        <v>3753.17</v>
      </c>
      <c r="W32" s="2">
        <v>3414.45</v>
      </c>
      <c r="X32" s="20">
        <v>224.99000000000024</v>
      </c>
      <c r="Y32" s="11">
        <v>3639.44</v>
      </c>
      <c r="Z32" s="2">
        <v>3307.75</v>
      </c>
      <c r="AA32" s="20">
        <v>217.96000000000004</v>
      </c>
      <c r="AB32" s="11">
        <v>3525.71</v>
      </c>
      <c r="AC32" s="2">
        <v>3201.05</v>
      </c>
      <c r="AD32" s="20">
        <v>210.92999999999984</v>
      </c>
      <c r="AE32" s="11">
        <v>3411.98</v>
      </c>
      <c r="AF32" s="2">
        <v>3094.35</v>
      </c>
      <c r="AG32" s="20">
        <v>203.88999999999987</v>
      </c>
      <c r="AH32" s="11">
        <v>3298.24</v>
      </c>
      <c r="AI32" s="2">
        <v>2987.65</v>
      </c>
      <c r="AJ32" s="20">
        <v>196.86000000000013</v>
      </c>
      <c r="AK32" s="11">
        <v>3184.51</v>
      </c>
      <c r="AL32" s="2">
        <v>2880.95</v>
      </c>
      <c r="AM32" s="20">
        <v>189.83000000000038</v>
      </c>
      <c r="AN32" s="11">
        <v>3070.78</v>
      </c>
      <c r="AO32" s="2">
        <v>2774.24</v>
      </c>
      <c r="AP32" s="20">
        <v>182.8100000000004</v>
      </c>
      <c r="AQ32" s="11">
        <v>2957.05</v>
      </c>
      <c r="AR32" s="2">
        <v>2667.54</v>
      </c>
      <c r="AS32" s="20">
        <v>175.76999999999998</v>
      </c>
      <c r="AT32" s="11">
        <v>2843.31</v>
      </c>
      <c r="AU32" s="2">
        <v>2560.84</v>
      </c>
      <c r="AV32" s="20">
        <v>168.73999999999978</v>
      </c>
      <c r="AW32" s="11">
        <v>2729.58</v>
      </c>
      <c r="AX32" s="2">
        <v>2454.14</v>
      </c>
      <c r="AY32" s="20">
        <v>161.71000000000004</v>
      </c>
      <c r="AZ32" s="11">
        <v>2615.85</v>
      </c>
      <c r="BA32" s="2">
        <v>2347.44</v>
      </c>
      <c r="BB32" s="20">
        <v>154.67999999999984</v>
      </c>
      <c r="BC32" s="11">
        <v>2502.12</v>
      </c>
      <c r="BD32" s="2">
        <v>2240.7399999999998</v>
      </c>
      <c r="BE32" s="20">
        <v>147.64000000000033</v>
      </c>
      <c r="BF32" s="11">
        <v>2388.38</v>
      </c>
      <c r="BG32" s="2">
        <v>2134.0300000000002</v>
      </c>
      <c r="BH32" s="20">
        <v>140.61999999999989</v>
      </c>
      <c r="BI32" s="11">
        <v>2274.65</v>
      </c>
      <c r="BJ32" s="2">
        <v>2027.33</v>
      </c>
      <c r="BK32" s="20">
        <v>133.59000000000015</v>
      </c>
      <c r="BL32" s="11">
        <v>2160.92</v>
      </c>
      <c r="BM32" s="2">
        <v>1920.63</v>
      </c>
      <c r="BN32" s="20">
        <v>126.55999999999995</v>
      </c>
      <c r="BO32" s="11">
        <v>2047.19</v>
      </c>
      <c r="BP32" s="2">
        <v>1813.93</v>
      </c>
      <c r="BQ32" s="20">
        <v>119.51999999999998</v>
      </c>
      <c r="BR32" s="11">
        <v>1933.45</v>
      </c>
      <c r="BS32" s="2">
        <v>1707.23</v>
      </c>
      <c r="BT32" s="20">
        <v>112.49000000000001</v>
      </c>
      <c r="BU32" s="11">
        <v>1819.72</v>
      </c>
      <c r="BV32" s="2">
        <v>1600.53</v>
      </c>
      <c r="BW32" s="20">
        <v>105.46000000000004</v>
      </c>
      <c r="BX32" s="11">
        <v>1705.99</v>
      </c>
      <c r="BY32" s="2">
        <v>1493.82</v>
      </c>
      <c r="BZ32" s="20">
        <v>98.440000000000055</v>
      </c>
      <c r="CA32" s="11">
        <v>1592.26</v>
      </c>
      <c r="CB32" s="2">
        <v>1387.12</v>
      </c>
      <c r="CC32" s="20">
        <v>91.400000000000091</v>
      </c>
      <c r="CD32" s="11">
        <v>1478.52</v>
      </c>
      <c r="CE32" s="2">
        <v>1280.42</v>
      </c>
      <c r="CF32" s="20">
        <v>84.369999999999891</v>
      </c>
      <c r="CG32" s="11">
        <v>1364.79</v>
      </c>
      <c r="CH32" s="2">
        <v>1173.72</v>
      </c>
      <c r="CI32" s="20">
        <v>77.339999999999918</v>
      </c>
      <c r="CJ32" s="11">
        <v>1251.06</v>
      </c>
      <c r="CK32" s="2">
        <v>1067.02</v>
      </c>
      <c r="CL32" s="20">
        <v>70.309999999999945</v>
      </c>
      <c r="CM32" s="11">
        <v>1137.33</v>
      </c>
      <c r="CN32" s="2">
        <v>960.32</v>
      </c>
      <c r="CO32" s="20">
        <v>63.269999999999982</v>
      </c>
      <c r="CP32" s="11">
        <v>1023.59</v>
      </c>
      <c r="CQ32" s="2">
        <v>853.61</v>
      </c>
      <c r="CR32" s="20">
        <v>56.25</v>
      </c>
      <c r="CS32" s="11">
        <v>909.86</v>
      </c>
      <c r="CT32" s="2">
        <v>746.91</v>
      </c>
      <c r="CU32" s="20">
        <v>49.220000000000027</v>
      </c>
      <c r="CV32" s="11">
        <v>796.13</v>
      </c>
      <c r="CW32" s="2">
        <v>640.21</v>
      </c>
      <c r="CX32" s="20">
        <v>42.189999999999941</v>
      </c>
      <c r="CY32" s="11">
        <v>682.4</v>
      </c>
      <c r="CZ32" s="2">
        <v>533.51</v>
      </c>
      <c r="DA32" s="20">
        <v>35.149999999999977</v>
      </c>
      <c r="DB32" s="11">
        <v>568.66</v>
      </c>
      <c r="DC32" s="2">
        <v>426.81</v>
      </c>
      <c r="DD32" s="20">
        <v>28.120000000000005</v>
      </c>
      <c r="DE32" s="11">
        <v>454.93</v>
      </c>
      <c r="DF32" s="2">
        <v>320.11</v>
      </c>
      <c r="DG32" s="20">
        <v>21.089999999999975</v>
      </c>
      <c r="DH32" s="11">
        <v>341.2</v>
      </c>
      <c r="DI32" s="2">
        <v>213.4</v>
      </c>
      <c r="DJ32" s="20">
        <v>14.069999999999993</v>
      </c>
      <c r="DK32" s="11">
        <v>227.47</v>
      </c>
      <c r="DL32" s="2">
        <v>106.7</v>
      </c>
      <c r="DM32" s="20">
        <v>7.0300000000000011</v>
      </c>
      <c r="DN32" s="11">
        <v>113.73</v>
      </c>
    </row>
    <row r="33" spans="1:119" ht="13.9" x14ac:dyDescent="0.2">
      <c r="A33" s="36">
        <v>31</v>
      </c>
      <c r="B33" s="26">
        <v>4138</v>
      </c>
      <c r="C33" s="20">
        <v>526.5</v>
      </c>
      <c r="D33" s="11">
        <v>4664.5</v>
      </c>
      <c r="E33" s="26">
        <v>4126.46</v>
      </c>
      <c r="F33" s="20">
        <v>304.81999999999971</v>
      </c>
      <c r="G33" s="11">
        <v>4431.28</v>
      </c>
      <c r="H33" s="2">
        <v>4017.87</v>
      </c>
      <c r="I33" s="20">
        <v>296.78999999999996</v>
      </c>
      <c r="J33" s="11">
        <v>4314.66</v>
      </c>
      <c r="K33" s="2">
        <v>3909.28</v>
      </c>
      <c r="L33" s="20">
        <v>288.77</v>
      </c>
      <c r="M33" s="11">
        <v>4198.05</v>
      </c>
      <c r="N33" s="2">
        <v>3800.69</v>
      </c>
      <c r="O33" s="20">
        <v>280.75</v>
      </c>
      <c r="P33" s="11">
        <v>4081.44</v>
      </c>
      <c r="Q33" s="2">
        <v>3692.1</v>
      </c>
      <c r="R33" s="20">
        <v>272.73</v>
      </c>
      <c r="S33" s="11">
        <v>3964.83</v>
      </c>
      <c r="T33" s="2">
        <v>3583.51</v>
      </c>
      <c r="U33" s="20">
        <v>264.69999999999982</v>
      </c>
      <c r="V33" s="11">
        <v>3848.21</v>
      </c>
      <c r="W33" s="2">
        <v>3474.92</v>
      </c>
      <c r="X33" s="20">
        <v>256.67999999999984</v>
      </c>
      <c r="Y33" s="11">
        <v>3731.6</v>
      </c>
      <c r="Z33" s="2">
        <v>3366.33</v>
      </c>
      <c r="AA33" s="20">
        <v>248.65999999999985</v>
      </c>
      <c r="AB33" s="11">
        <v>3614.99</v>
      </c>
      <c r="AC33" s="2">
        <v>3257.73</v>
      </c>
      <c r="AD33" s="20">
        <v>240.65000000000009</v>
      </c>
      <c r="AE33" s="11">
        <v>3498.38</v>
      </c>
      <c r="AF33" s="2">
        <v>3149.14</v>
      </c>
      <c r="AG33" s="20">
        <v>232.62000000000035</v>
      </c>
      <c r="AH33" s="11">
        <v>3381.76</v>
      </c>
      <c r="AI33" s="2">
        <v>3040.55</v>
      </c>
      <c r="AJ33" s="20">
        <v>224.59999999999991</v>
      </c>
      <c r="AK33" s="11">
        <v>3265.15</v>
      </c>
      <c r="AL33" s="2">
        <v>2931.96</v>
      </c>
      <c r="AM33" s="20">
        <v>216.57999999999993</v>
      </c>
      <c r="AN33" s="11">
        <v>3148.54</v>
      </c>
      <c r="AO33" s="2">
        <v>2823.37</v>
      </c>
      <c r="AP33" s="20">
        <v>208.55999999999995</v>
      </c>
      <c r="AQ33" s="11">
        <v>3031.93</v>
      </c>
      <c r="AR33" s="2">
        <v>2714.78</v>
      </c>
      <c r="AS33" s="20">
        <v>200.52999999999975</v>
      </c>
      <c r="AT33" s="11">
        <v>2915.31</v>
      </c>
      <c r="AU33" s="2">
        <v>2606.19</v>
      </c>
      <c r="AV33" s="20">
        <v>192.50999999999976</v>
      </c>
      <c r="AW33" s="11">
        <v>2798.7</v>
      </c>
      <c r="AX33" s="2">
        <v>2497.6</v>
      </c>
      <c r="AY33" s="20">
        <v>184.49000000000024</v>
      </c>
      <c r="AZ33" s="11">
        <v>2682.09</v>
      </c>
      <c r="BA33" s="2">
        <v>2389.0100000000002</v>
      </c>
      <c r="BB33" s="20">
        <v>176.4699999999998</v>
      </c>
      <c r="BC33" s="11">
        <v>2565.48</v>
      </c>
      <c r="BD33" s="2">
        <v>2280.41</v>
      </c>
      <c r="BE33" s="20">
        <v>168.45000000000027</v>
      </c>
      <c r="BF33" s="11">
        <v>2448.86</v>
      </c>
      <c r="BG33" s="2">
        <v>2171.8200000000002</v>
      </c>
      <c r="BH33" s="20">
        <v>160.42999999999984</v>
      </c>
      <c r="BI33" s="11">
        <v>2332.25</v>
      </c>
      <c r="BJ33" s="2">
        <v>2063.23</v>
      </c>
      <c r="BK33" s="20">
        <v>152.40999999999985</v>
      </c>
      <c r="BL33" s="11">
        <v>2215.64</v>
      </c>
      <c r="BM33" s="2">
        <v>1954.64</v>
      </c>
      <c r="BN33" s="20">
        <v>144.3900000000001</v>
      </c>
      <c r="BO33" s="11">
        <v>2099.0300000000002</v>
      </c>
      <c r="BP33" s="2">
        <v>1846.05</v>
      </c>
      <c r="BQ33" s="20">
        <v>136.36000000000013</v>
      </c>
      <c r="BR33" s="11">
        <v>1982.41</v>
      </c>
      <c r="BS33" s="2">
        <v>1737.46</v>
      </c>
      <c r="BT33" s="20">
        <v>128.33999999999992</v>
      </c>
      <c r="BU33" s="11">
        <v>1865.8</v>
      </c>
      <c r="BV33" s="2">
        <v>1628.87</v>
      </c>
      <c r="BW33" s="20">
        <v>120.32000000000016</v>
      </c>
      <c r="BX33" s="11">
        <v>1749.19</v>
      </c>
      <c r="BY33" s="2">
        <v>1520.28</v>
      </c>
      <c r="BZ33" s="20">
        <v>112.29999999999995</v>
      </c>
      <c r="CA33" s="11">
        <v>1632.58</v>
      </c>
      <c r="CB33" s="2">
        <v>1411.68</v>
      </c>
      <c r="CC33" s="20">
        <v>104.27999999999997</v>
      </c>
      <c r="CD33" s="11">
        <v>1515.96</v>
      </c>
      <c r="CE33" s="2">
        <v>1303.0899999999999</v>
      </c>
      <c r="CF33" s="20">
        <v>96.259999999999991</v>
      </c>
      <c r="CG33" s="11">
        <v>1399.35</v>
      </c>
      <c r="CH33" s="2">
        <v>1194.5</v>
      </c>
      <c r="CI33" s="20">
        <v>88.240000000000009</v>
      </c>
      <c r="CJ33" s="11">
        <v>1282.74</v>
      </c>
      <c r="CK33" s="2">
        <v>1085.9100000000001</v>
      </c>
      <c r="CL33" s="20">
        <v>80.220000000000027</v>
      </c>
      <c r="CM33" s="11">
        <v>1166.1300000000001</v>
      </c>
      <c r="CN33" s="2">
        <v>977.32</v>
      </c>
      <c r="CO33" s="20">
        <v>72.189999999999941</v>
      </c>
      <c r="CP33" s="11">
        <v>1049.51</v>
      </c>
      <c r="CQ33" s="2">
        <v>868.73</v>
      </c>
      <c r="CR33" s="20">
        <v>64.169999999999959</v>
      </c>
      <c r="CS33" s="11">
        <v>932.9</v>
      </c>
      <c r="CT33" s="2">
        <v>760.14</v>
      </c>
      <c r="CU33" s="20">
        <v>56.149999999999977</v>
      </c>
      <c r="CV33" s="11">
        <v>816.29</v>
      </c>
      <c r="CW33" s="2">
        <v>651.54999999999995</v>
      </c>
      <c r="CX33" s="20">
        <v>48.129999999999995</v>
      </c>
      <c r="CY33" s="11">
        <v>699.68</v>
      </c>
      <c r="CZ33" s="2">
        <v>542.96</v>
      </c>
      <c r="DA33" s="20">
        <v>40.099999999999909</v>
      </c>
      <c r="DB33" s="11">
        <v>583.05999999999995</v>
      </c>
      <c r="DC33" s="2">
        <v>434.36</v>
      </c>
      <c r="DD33" s="20">
        <v>32.089999999999975</v>
      </c>
      <c r="DE33" s="11">
        <v>466.45</v>
      </c>
      <c r="DF33" s="2">
        <v>325.77</v>
      </c>
      <c r="DG33" s="20">
        <v>24.069999999999993</v>
      </c>
      <c r="DH33" s="11">
        <v>349.84</v>
      </c>
      <c r="DI33" s="2">
        <v>217.18</v>
      </c>
      <c r="DJ33" s="20">
        <v>16.049999999999983</v>
      </c>
      <c r="DK33" s="11">
        <v>233.23</v>
      </c>
      <c r="DL33" s="2">
        <v>108.59</v>
      </c>
      <c r="DM33" s="20">
        <v>8.019999999999996</v>
      </c>
      <c r="DN33" s="11">
        <v>116.61</v>
      </c>
    </row>
    <row r="34" spans="1:119" ht="13.9" x14ac:dyDescent="0.2">
      <c r="A34" s="36">
        <v>32</v>
      </c>
      <c r="B34" s="26">
        <v>4138</v>
      </c>
      <c r="C34" s="20">
        <v>526.5</v>
      </c>
      <c r="D34" s="11">
        <v>4664.5</v>
      </c>
      <c r="E34" s="26">
        <v>4126.46</v>
      </c>
      <c r="F34" s="20">
        <v>304.81999999999971</v>
      </c>
      <c r="G34" s="11">
        <v>4431.28</v>
      </c>
      <c r="H34" s="2">
        <v>4017.87</v>
      </c>
      <c r="I34" s="20">
        <v>296.78999999999996</v>
      </c>
      <c r="J34" s="11">
        <v>4314.66</v>
      </c>
      <c r="K34" s="2">
        <v>3909.28</v>
      </c>
      <c r="L34" s="20">
        <v>288.77</v>
      </c>
      <c r="M34" s="11">
        <v>4198.05</v>
      </c>
      <c r="N34" s="2">
        <v>3800.69</v>
      </c>
      <c r="O34" s="20">
        <v>280.75</v>
      </c>
      <c r="P34" s="11">
        <v>4081.44</v>
      </c>
      <c r="Q34" s="2">
        <v>3692.1</v>
      </c>
      <c r="R34" s="20">
        <v>272.73</v>
      </c>
      <c r="S34" s="11">
        <v>3964.83</v>
      </c>
      <c r="T34" s="2">
        <v>3583.51</v>
      </c>
      <c r="U34" s="20">
        <v>264.69999999999982</v>
      </c>
      <c r="V34" s="11">
        <v>3848.21</v>
      </c>
      <c r="W34" s="2">
        <v>3474.92</v>
      </c>
      <c r="X34" s="20">
        <v>256.67999999999984</v>
      </c>
      <c r="Y34" s="11">
        <v>3731.6</v>
      </c>
      <c r="Z34" s="2">
        <v>3366.33</v>
      </c>
      <c r="AA34" s="20">
        <v>248.65999999999985</v>
      </c>
      <c r="AB34" s="11">
        <v>3614.99</v>
      </c>
      <c r="AC34" s="2">
        <v>3257.73</v>
      </c>
      <c r="AD34" s="20">
        <v>240.65000000000009</v>
      </c>
      <c r="AE34" s="11">
        <v>3498.38</v>
      </c>
      <c r="AF34" s="2">
        <v>3149.14</v>
      </c>
      <c r="AG34" s="20">
        <v>232.62000000000035</v>
      </c>
      <c r="AH34" s="11">
        <v>3381.76</v>
      </c>
      <c r="AI34" s="2">
        <v>3040.55</v>
      </c>
      <c r="AJ34" s="20">
        <v>224.59999999999991</v>
      </c>
      <c r="AK34" s="11">
        <v>3265.15</v>
      </c>
      <c r="AL34" s="2">
        <v>2931.96</v>
      </c>
      <c r="AM34" s="20">
        <v>216.57999999999993</v>
      </c>
      <c r="AN34" s="11">
        <v>3148.54</v>
      </c>
      <c r="AO34" s="2">
        <v>2823.37</v>
      </c>
      <c r="AP34" s="20">
        <v>208.55999999999995</v>
      </c>
      <c r="AQ34" s="11">
        <v>3031.93</v>
      </c>
      <c r="AR34" s="2">
        <v>2714.78</v>
      </c>
      <c r="AS34" s="20">
        <v>200.52999999999975</v>
      </c>
      <c r="AT34" s="11">
        <v>2915.31</v>
      </c>
      <c r="AU34" s="2">
        <v>2606.19</v>
      </c>
      <c r="AV34" s="20">
        <v>192.50999999999976</v>
      </c>
      <c r="AW34" s="11">
        <v>2798.7</v>
      </c>
      <c r="AX34" s="2">
        <v>2497.6</v>
      </c>
      <c r="AY34" s="20">
        <v>184.49000000000024</v>
      </c>
      <c r="AZ34" s="11">
        <v>2682.09</v>
      </c>
      <c r="BA34" s="2">
        <v>2389.0100000000002</v>
      </c>
      <c r="BB34" s="20">
        <v>176.4699999999998</v>
      </c>
      <c r="BC34" s="11">
        <v>2565.48</v>
      </c>
      <c r="BD34" s="2">
        <v>2280.41</v>
      </c>
      <c r="BE34" s="20">
        <v>168.45000000000027</v>
      </c>
      <c r="BF34" s="11">
        <v>2448.86</v>
      </c>
      <c r="BG34" s="2">
        <v>2171.8200000000002</v>
      </c>
      <c r="BH34" s="20">
        <v>160.42999999999984</v>
      </c>
      <c r="BI34" s="11">
        <v>2332.25</v>
      </c>
      <c r="BJ34" s="2">
        <v>2063.23</v>
      </c>
      <c r="BK34" s="20">
        <v>152.40999999999985</v>
      </c>
      <c r="BL34" s="11">
        <v>2215.64</v>
      </c>
      <c r="BM34" s="2">
        <v>1954.64</v>
      </c>
      <c r="BN34" s="20">
        <v>144.3900000000001</v>
      </c>
      <c r="BO34" s="11">
        <v>2099.0300000000002</v>
      </c>
      <c r="BP34" s="2">
        <v>1846.05</v>
      </c>
      <c r="BQ34" s="20">
        <v>136.36000000000013</v>
      </c>
      <c r="BR34" s="11">
        <v>1982.41</v>
      </c>
      <c r="BS34" s="2">
        <v>1737.46</v>
      </c>
      <c r="BT34" s="20">
        <v>128.33999999999992</v>
      </c>
      <c r="BU34" s="11">
        <v>1865.8</v>
      </c>
      <c r="BV34" s="2">
        <v>1628.87</v>
      </c>
      <c r="BW34" s="20">
        <v>120.32000000000016</v>
      </c>
      <c r="BX34" s="11">
        <v>1749.19</v>
      </c>
      <c r="BY34" s="2">
        <v>1520.28</v>
      </c>
      <c r="BZ34" s="20">
        <v>112.29999999999995</v>
      </c>
      <c r="CA34" s="11">
        <v>1632.58</v>
      </c>
      <c r="CB34" s="2">
        <v>1411.68</v>
      </c>
      <c r="CC34" s="20">
        <v>104.27999999999997</v>
      </c>
      <c r="CD34" s="11">
        <v>1515.96</v>
      </c>
      <c r="CE34" s="2">
        <v>1303.0899999999999</v>
      </c>
      <c r="CF34" s="20">
        <v>96.259999999999991</v>
      </c>
      <c r="CG34" s="11">
        <v>1399.35</v>
      </c>
      <c r="CH34" s="2">
        <v>1194.5</v>
      </c>
      <c r="CI34" s="20">
        <v>88.240000000000009</v>
      </c>
      <c r="CJ34" s="11">
        <v>1282.74</v>
      </c>
      <c r="CK34" s="2">
        <v>1085.9100000000001</v>
      </c>
      <c r="CL34" s="20">
        <v>80.220000000000027</v>
      </c>
      <c r="CM34" s="11">
        <v>1166.1300000000001</v>
      </c>
      <c r="CN34" s="2">
        <v>977.32</v>
      </c>
      <c r="CO34" s="20">
        <v>72.189999999999941</v>
      </c>
      <c r="CP34" s="11">
        <v>1049.51</v>
      </c>
      <c r="CQ34" s="2">
        <v>868.73</v>
      </c>
      <c r="CR34" s="20">
        <v>64.169999999999959</v>
      </c>
      <c r="CS34" s="11">
        <v>932.9</v>
      </c>
      <c r="CT34" s="2">
        <v>760.14</v>
      </c>
      <c r="CU34" s="20">
        <v>56.149999999999977</v>
      </c>
      <c r="CV34" s="11">
        <v>816.29</v>
      </c>
      <c r="CW34" s="2">
        <v>651.54999999999995</v>
      </c>
      <c r="CX34" s="20">
        <v>48.129999999999995</v>
      </c>
      <c r="CY34" s="11">
        <v>699.68</v>
      </c>
      <c r="CZ34" s="2">
        <v>542.96</v>
      </c>
      <c r="DA34" s="20">
        <v>40.099999999999909</v>
      </c>
      <c r="DB34" s="11">
        <v>583.05999999999995</v>
      </c>
      <c r="DC34" s="2">
        <v>434.36</v>
      </c>
      <c r="DD34" s="20">
        <v>32.089999999999975</v>
      </c>
      <c r="DE34" s="11">
        <v>466.45</v>
      </c>
      <c r="DF34" s="2">
        <v>325.77</v>
      </c>
      <c r="DG34" s="20">
        <v>24.069999999999993</v>
      </c>
      <c r="DH34" s="11">
        <v>349.84</v>
      </c>
      <c r="DI34" s="2">
        <v>217.18</v>
      </c>
      <c r="DJ34" s="20">
        <v>16.049999999999983</v>
      </c>
      <c r="DK34" s="11">
        <v>233.23</v>
      </c>
      <c r="DL34" s="2">
        <v>108.59</v>
      </c>
      <c r="DM34" s="20">
        <v>8.019999999999996</v>
      </c>
      <c r="DN34" s="11">
        <v>116.61</v>
      </c>
    </row>
    <row r="35" spans="1:119" ht="13.9" x14ac:dyDescent="0.2">
      <c r="A35" s="36">
        <v>33</v>
      </c>
      <c r="B35" s="26">
        <v>4138</v>
      </c>
      <c r="C35" s="20">
        <v>575.10000000000036</v>
      </c>
      <c r="D35" s="11">
        <v>4713.1000000000004</v>
      </c>
      <c r="E35" s="26">
        <v>4126.46</v>
      </c>
      <c r="F35" s="20">
        <v>350.98999999999978</v>
      </c>
      <c r="G35" s="11">
        <v>4477.45</v>
      </c>
      <c r="H35" s="2">
        <v>4017.87</v>
      </c>
      <c r="I35" s="20">
        <v>341.75</v>
      </c>
      <c r="J35" s="11">
        <v>4359.62</v>
      </c>
      <c r="K35" s="2">
        <v>3909.28</v>
      </c>
      <c r="L35" s="20">
        <v>332.51000000000067</v>
      </c>
      <c r="M35" s="11">
        <v>4241.7900000000009</v>
      </c>
      <c r="N35" s="2">
        <v>3800.69</v>
      </c>
      <c r="O35" s="20">
        <v>323.27</v>
      </c>
      <c r="P35" s="11">
        <v>4123.96</v>
      </c>
      <c r="Q35" s="2">
        <v>3692.1</v>
      </c>
      <c r="R35" s="20">
        <v>314.03999999999996</v>
      </c>
      <c r="S35" s="11">
        <v>4006.14</v>
      </c>
      <c r="T35" s="2">
        <v>3583.51</v>
      </c>
      <c r="U35" s="20">
        <v>304.79999999999973</v>
      </c>
      <c r="V35" s="11">
        <v>3888.31</v>
      </c>
      <c r="W35" s="2">
        <v>3474.92</v>
      </c>
      <c r="X35" s="20">
        <v>295.55999999999995</v>
      </c>
      <c r="Y35" s="11">
        <v>3770.48</v>
      </c>
      <c r="Z35" s="2">
        <v>3366.33</v>
      </c>
      <c r="AA35" s="20">
        <v>286.32000000000016</v>
      </c>
      <c r="AB35" s="11">
        <v>3652.65</v>
      </c>
      <c r="AC35" s="2">
        <v>3257.73</v>
      </c>
      <c r="AD35" s="20">
        <v>277.09999999999991</v>
      </c>
      <c r="AE35" s="11">
        <v>3534.83</v>
      </c>
      <c r="AF35" s="2">
        <v>3149.14</v>
      </c>
      <c r="AG35" s="20">
        <v>267.86000000000013</v>
      </c>
      <c r="AH35" s="11">
        <v>3417</v>
      </c>
      <c r="AI35" s="2">
        <v>3040.55</v>
      </c>
      <c r="AJ35" s="20">
        <v>258.61999999999989</v>
      </c>
      <c r="AK35" s="11">
        <v>3299.17</v>
      </c>
      <c r="AL35" s="2">
        <v>2931.96</v>
      </c>
      <c r="AM35" s="20">
        <v>249.38000000000011</v>
      </c>
      <c r="AN35" s="11">
        <v>3181.34</v>
      </c>
      <c r="AO35" s="2">
        <v>2823.37</v>
      </c>
      <c r="AP35" s="20">
        <v>240.15000000000009</v>
      </c>
      <c r="AQ35" s="11">
        <v>3063.52</v>
      </c>
      <c r="AR35" s="2">
        <v>2714.78</v>
      </c>
      <c r="AS35" s="20">
        <v>230.90999999999985</v>
      </c>
      <c r="AT35" s="11">
        <v>2945.69</v>
      </c>
      <c r="AU35" s="2">
        <v>2606.19</v>
      </c>
      <c r="AV35" s="20">
        <v>221.67000000000007</v>
      </c>
      <c r="AW35" s="11">
        <v>2827.86</v>
      </c>
      <c r="AX35" s="2">
        <v>2497.6</v>
      </c>
      <c r="AY35" s="20">
        <v>212.43000000000029</v>
      </c>
      <c r="AZ35" s="11">
        <v>2710.03</v>
      </c>
      <c r="BA35" s="2">
        <v>2389.0100000000002</v>
      </c>
      <c r="BB35" s="20">
        <v>203.19999999999982</v>
      </c>
      <c r="BC35" s="11">
        <v>2592.21</v>
      </c>
      <c r="BD35" s="2">
        <v>2280.41</v>
      </c>
      <c r="BE35" s="20">
        <v>193.97000000000025</v>
      </c>
      <c r="BF35" s="11">
        <v>2474.38</v>
      </c>
      <c r="BG35" s="2">
        <v>2171.8200000000002</v>
      </c>
      <c r="BH35" s="20">
        <v>184.73000000000002</v>
      </c>
      <c r="BI35" s="11">
        <v>2356.5500000000002</v>
      </c>
      <c r="BJ35" s="2">
        <v>2063.23</v>
      </c>
      <c r="BK35" s="20">
        <v>175.48999999999978</v>
      </c>
      <c r="BL35" s="11">
        <v>2238.7199999999998</v>
      </c>
      <c r="BM35" s="2">
        <v>1954.64</v>
      </c>
      <c r="BN35" s="20">
        <v>166.26</v>
      </c>
      <c r="BO35" s="11">
        <v>2120.9</v>
      </c>
      <c r="BP35" s="2">
        <v>1846.05</v>
      </c>
      <c r="BQ35" s="20">
        <v>157.01999999999998</v>
      </c>
      <c r="BR35" s="11">
        <v>2003.07</v>
      </c>
      <c r="BS35" s="2">
        <v>1737.46</v>
      </c>
      <c r="BT35" s="20">
        <v>147.77999999999997</v>
      </c>
      <c r="BU35" s="11">
        <v>1885.24</v>
      </c>
      <c r="BV35" s="2">
        <v>1628.87</v>
      </c>
      <c r="BW35" s="20">
        <v>138.54000000000019</v>
      </c>
      <c r="BX35" s="11">
        <v>1767.41</v>
      </c>
      <c r="BY35" s="2">
        <v>1520.28</v>
      </c>
      <c r="BZ35" s="20">
        <v>129.30999999999995</v>
      </c>
      <c r="CA35" s="11">
        <v>1649.59</v>
      </c>
      <c r="CB35" s="2">
        <v>1411.68</v>
      </c>
      <c r="CC35" s="20">
        <v>120.07999999999993</v>
      </c>
      <c r="CD35" s="11">
        <v>1531.76</v>
      </c>
      <c r="CE35" s="2">
        <v>1303.0899999999999</v>
      </c>
      <c r="CF35" s="20">
        <v>110.84000000000015</v>
      </c>
      <c r="CG35" s="11">
        <v>1413.93</v>
      </c>
      <c r="CH35" s="2">
        <v>1194.5</v>
      </c>
      <c r="CI35" s="20">
        <v>101.59999999999991</v>
      </c>
      <c r="CJ35" s="11">
        <v>1296.0999999999999</v>
      </c>
      <c r="CK35" s="2">
        <v>1085.9100000000001</v>
      </c>
      <c r="CL35" s="20">
        <v>92.369999999999891</v>
      </c>
      <c r="CM35" s="11">
        <v>1178.28</v>
      </c>
      <c r="CN35" s="2">
        <v>977.32</v>
      </c>
      <c r="CO35" s="20">
        <v>83.13</v>
      </c>
      <c r="CP35" s="11">
        <v>1060.45</v>
      </c>
      <c r="CQ35" s="2">
        <v>868.73</v>
      </c>
      <c r="CR35" s="20">
        <v>73.889999999999986</v>
      </c>
      <c r="CS35" s="11">
        <v>942.62</v>
      </c>
      <c r="CT35" s="2">
        <v>760.14</v>
      </c>
      <c r="CU35" s="20">
        <v>64.649999999999977</v>
      </c>
      <c r="CV35" s="11">
        <v>824.79</v>
      </c>
      <c r="CW35" s="2">
        <v>651.54999999999995</v>
      </c>
      <c r="CX35" s="20">
        <v>55.420000000000073</v>
      </c>
      <c r="CY35" s="11">
        <v>706.97</v>
      </c>
      <c r="CZ35" s="2">
        <v>542.96</v>
      </c>
      <c r="DA35" s="20">
        <v>46.17999999999995</v>
      </c>
      <c r="DB35" s="11">
        <v>589.14</v>
      </c>
      <c r="DC35" s="2">
        <v>434.36</v>
      </c>
      <c r="DD35" s="20">
        <v>36.949999999999989</v>
      </c>
      <c r="DE35" s="11">
        <v>471.31</v>
      </c>
      <c r="DF35" s="2">
        <v>325.77</v>
      </c>
      <c r="DG35" s="20">
        <v>27.710000000000036</v>
      </c>
      <c r="DH35" s="11">
        <v>353.48</v>
      </c>
      <c r="DI35" s="2">
        <v>217.18</v>
      </c>
      <c r="DJ35" s="20">
        <v>18.47999999999999</v>
      </c>
      <c r="DK35" s="11">
        <v>235.66</v>
      </c>
      <c r="DL35" s="2">
        <v>108.59</v>
      </c>
      <c r="DM35" s="20">
        <v>9.2399999999999949</v>
      </c>
      <c r="DN35" s="11">
        <v>117.83</v>
      </c>
    </row>
    <row r="36" spans="1:119" ht="13.9" x14ac:dyDescent="0.2">
      <c r="A36" s="36">
        <v>34</v>
      </c>
      <c r="B36" s="26">
        <v>4138</v>
      </c>
      <c r="C36" s="20">
        <v>575.10000000000036</v>
      </c>
      <c r="D36" s="11">
        <v>4713.1000000000004</v>
      </c>
      <c r="E36" s="26">
        <v>4126.46</v>
      </c>
      <c r="F36" s="20">
        <v>350.98999999999978</v>
      </c>
      <c r="G36" s="11">
        <v>4477.45</v>
      </c>
      <c r="H36" s="2">
        <v>4017.87</v>
      </c>
      <c r="I36" s="20">
        <v>341.75</v>
      </c>
      <c r="J36" s="11">
        <v>4359.62</v>
      </c>
      <c r="K36" s="2">
        <v>3909.28</v>
      </c>
      <c r="L36" s="20">
        <v>332.51000000000067</v>
      </c>
      <c r="M36" s="11">
        <v>4241.7900000000009</v>
      </c>
      <c r="N36" s="2">
        <v>3800.69</v>
      </c>
      <c r="O36" s="20">
        <v>323.27</v>
      </c>
      <c r="P36" s="11">
        <v>4123.96</v>
      </c>
      <c r="Q36" s="2">
        <v>3692.1</v>
      </c>
      <c r="R36" s="20">
        <v>314.03999999999996</v>
      </c>
      <c r="S36" s="11">
        <v>4006.14</v>
      </c>
      <c r="T36" s="2">
        <v>3583.51</v>
      </c>
      <c r="U36" s="20">
        <v>304.79999999999973</v>
      </c>
      <c r="V36" s="11">
        <v>3888.31</v>
      </c>
      <c r="W36" s="2">
        <v>3474.92</v>
      </c>
      <c r="X36" s="20">
        <v>295.55999999999995</v>
      </c>
      <c r="Y36" s="11">
        <v>3770.48</v>
      </c>
      <c r="Z36" s="2">
        <v>3366.33</v>
      </c>
      <c r="AA36" s="20">
        <v>286.32000000000016</v>
      </c>
      <c r="AB36" s="11">
        <v>3652.65</v>
      </c>
      <c r="AC36" s="2">
        <v>3257.73</v>
      </c>
      <c r="AD36" s="20">
        <v>277.09999999999991</v>
      </c>
      <c r="AE36" s="11">
        <v>3534.83</v>
      </c>
      <c r="AF36" s="2">
        <v>3149.14</v>
      </c>
      <c r="AG36" s="20">
        <v>267.86000000000013</v>
      </c>
      <c r="AH36" s="11">
        <v>3417</v>
      </c>
      <c r="AI36" s="2">
        <v>3040.55</v>
      </c>
      <c r="AJ36" s="20">
        <v>258.61999999999989</v>
      </c>
      <c r="AK36" s="11">
        <v>3299.17</v>
      </c>
      <c r="AL36" s="2">
        <v>2931.96</v>
      </c>
      <c r="AM36" s="20">
        <v>249.38000000000011</v>
      </c>
      <c r="AN36" s="11">
        <v>3181.34</v>
      </c>
      <c r="AO36" s="2">
        <v>2823.37</v>
      </c>
      <c r="AP36" s="20">
        <v>240.15000000000009</v>
      </c>
      <c r="AQ36" s="11">
        <v>3063.52</v>
      </c>
      <c r="AR36" s="2">
        <v>2714.78</v>
      </c>
      <c r="AS36" s="20">
        <v>230.90999999999985</v>
      </c>
      <c r="AT36" s="11">
        <v>2945.69</v>
      </c>
      <c r="AU36" s="2">
        <v>2606.19</v>
      </c>
      <c r="AV36" s="20">
        <v>221.67000000000007</v>
      </c>
      <c r="AW36" s="11">
        <v>2827.86</v>
      </c>
      <c r="AX36" s="2">
        <v>2497.6</v>
      </c>
      <c r="AY36" s="20">
        <v>212.43000000000029</v>
      </c>
      <c r="AZ36" s="11">
        <v>2710.03</v>
      </c>
      <c r="BA36" s="2">
        <v>2389.0100000000002</v>
      </c>
      <c r="BB36" s="20">
        <v>203.19999999999982</v>
      </c>
      <c r="BC36" s="11">
        <v>2592.21</v>
      </c>
      <c r="BD36" s="2">
        <v>2280.41</v>
      </c>
      <c r="BE36" s="20">
        <v>193.97000000000025</v>
      </c>
      <c r="BF36" s="11">
        <v>2474.38</v>
      </c>
      <c r="BG36" s="2">
        <v>2171.8200000000002</v>
      </c>
      <c r="BH36" s="20">
        <v>184.73000000000002</v>
      </c>
      <c r="BI36" s="11">
        <v>2356.5500000000002</v>
      </c>
      <c r="BJ36" s="2">
        <v>2063.23</v>
      </c>
      <c r="BK36" s="20">
        <v>175.48999999999978</v>
      </c>
      <c r="BL36" s="11">
        <v>2238.7199999999998</v>
      </c>
      <c r="BM36" s="2">
        <v>1954.64</v>
      </c>
      <c r="BN36" s="20">
        <v>166.26</v>
      </c>
      <c r="BO36" s="11">
        <v>2120.9</v>
      </c>
      <c r="BP36" s="2">
        <v>1846.05</v>
      </c>
      <c r="BQ36" s="20">
        <v>157.01999999999998</v>
      </c>
      <c r="BR36" s="11">
        <v>2003.07</v>
      </c>
      <c r="BS36" s="2">
        <v>1737.46</v>
      </c>
      <c r="BT36" s="20">
        <v>147.77999999999997</v>
      </c>
      <c r="BU36" s="11">
        <v>1885.24</v>
      </c>
      <c r="BV36" s="2">
        <v>1628.87</v>
      </c>
      <c r="BW36" s="20">
        <v>138.54000000000019</v>
      </c>
      <c r="BX36" s="11">
        <v>1767.41</v>
      </c>
      <c r="BY36" s="2">
        <v>1520.28</v>
      </c>
      <c r="BZ36" s="20">
        <v>129.30999999999995</v>
      </c>
      <c r="CA36" s="11">
        <v>1649.59</v>
      </c>
      <c r="CB36" s="2">
        <v>1411.68</v>
      </c>
      <c r="CC36" s="20">
        <v>120.07999999999993</v>
      </c>
      <c r="CD36" s="11">
        <v>1531.76</v>
      </c>
      <c r="CE36" s="2">
        <v>1303.0899999999999</v>
      </c>
      <c r="CF36" s="20">
        <v>110.84000000000015</v>
      </c>
      <c r="CG36" s="11">
        <v>1413.93</v>
      </c>
      <c r="CH36" s="2">
        <v>1194.5</v>
      </c>
      <c r="CI36" s="20">
        <v>101.59999999999991</v>
      </c>
      <c r="CJ36" s="11">
        <v>1296.0999999999999</v>
      </c>
      <c r="CK36" s="2">
        <v>1085.9100000000001</v>
      </c>
      <c r="CL36" s="20">
        <v>92.369999999999891</v>
      </c>
      <c r="CM36" s="11">
        <v>1178.28</v>
      </c>
      <c r="CN36" s="2">
        <v>977.32</v>
      </c>
      <c r="CO36" s="20">
        <v>83.13</v>
      </c>
      <c r="CP36" s="11">
        <v>1060.45</v>
      </c>
      <c r="CQ36" s="2">
        <v>868.73</v>
      </c>
      <c r="CR36" s="20">
        <v>73.889999999999986</v>
      </c>
      <c r="CS36" s="11">
        <v>942.62</v>
      </c>
      <c r="CT36" s="2">
        <v>760.14</v>
      </c>
      <c r="CU36" s="20">
        <v>64.649999999999977</v>
      </c>
      <c r="CV36" s="11">
        <v>824.79</v>
      </c>
      <c r="CW36" s="2">
        <v>651.54999999999995</v>
      </c>
      <c r="CX36" s="20">
        <v>55.420000000000073</v>
      </c>
      <c r="CY36" s="11">
        <v>706.97</v>
      </c>
      <c r="CZ36" s="2">
        <v>542.96</v>
      </c>
      <c r="DA36" s="20">
        <v>46.17999999999995</v>
      </c>
      <c r="DB36" s="11">
        <v>589.14</v>
      </c>
      <c r="DC36" s="2">
        <v>434.36</v>
      </c>
      <c r="DD36" s="20">
        <v>36.949999999999989</v>
      </c>
      <c r="DE36" s="11">
        <v>471.31</v>
      </c>
      <c r="DF36" s="2">
        <v>325.77</v>
      </c>
      <c r="DG36" s="20">
        <v>27.710000000000036</v>
      </c>
      <c r="DH36" s="11">
        <v>353.48</v>
      </c>
      <c r="DI36" s="2">
        <v>217.18</v>
      </c>
      <c r="DJ36" s="20">
        <v>18.47999999999999</v>
      </c>
      <c r="DK36" s="11">
        <v>235.66</v>
      </c>
      <c r="DL36" s="2">
        <v>108.59</v>
      </c>
      <c r="DM36" s="20">
        <v>9.2399999999999949</v>
      </c>
      <c r="DN36" s="11">
        <v>117.83</v>
      </c>
    </row>
    <row r="37" spans="1:119" ht="13.9" x14ac:dyDescent="0.2">
      <c r="A37" s="36">
        <v>35</v>
      </c>
      <c r="B37" s="26">
        <v>4138</v>
      </c>
      <c r="C37" s="20">
        <v>627.10000000000036</v>
      </c>
      <c r="D37" s="11">
        <v>4765.1000000000004</v>
      </c>
      <c r="E37" s="26">
        <v>4126.46</v>
      </c>
      <c r="F37" s="20">
        <v>400.39000000000033</v>
      </c>
      <c r="G37" s="11">
        <v>4526.8500000000004</v>
      </c>
      <c r="H37" s="2">
        <v>4017.87</v>
      </c>
      <c r="I37" s="20">
        <v>389.85000000000036</v>
      </c>
      <c r="J37" s="11">
        <v>4407.72</v>
      </c>
      <c r="K37" s="2">
        <v>3909.28</v>
      </c>
      <c r="L37" s="20">
        <v>379.30999999999995</v>
      </c>
      <c r="M37" s="11">
        <v>4288.59</v>
      </c>
      <c r="N37" s="2">
        <v>3800.69</v>
      </c>
      <c r="O37" s="20">
        <v>368.77</v>
      </c>
      <c r="P37" s="11">
        <v>4169.46</v>
      </c>
      <c r="Q37" s="2">
        <v>3692.1</v>
      </c>
      <c r="R37" s="20">
        <v>358.24000000000024</v>
      </c>
      <c r="S37" s="11">
        <v>4050.34</v>
      </c>
      <c r="T37" s="2">
        <v>3583.51</v>
      </c>
      <c r="U37" s="20">
        <v>347.69999999999982</v>
      </c>
      <c r="V37" s="11">
        <v>3931.21</v>
      </c>
      <c r="W37" s="2">
        <v>3474.92</v>
      </c>
      <c r="X37" s="20">
        <v>337.15999999999985</v>
      </c>
      <c r="Y37" s="11">
        <v>3812.08</v>
      </c>
      <c r="Z37" s="2">
        <v>3366.33</v>
      </c>
      <c r="AA37" s="20">
        <v>326.61999999999989</v>
      </c>
      <c r="AB37" s="11">
        <v>3692.95</v>
      </c>
      <c r="AC37" s="2">
        <v>3257.73</v>
      </c>
      <c r="AD37" s="20">
        <v>316.09999999999991</v>
      </c>
      <c r="AE37" s="11">
        <v>3573.83</v>
      </c>
      <c r="AF37" s="2">
        <v>3149.14</v>
      </c>
      <c r="AG37" s="20">
        <v>305.55999999999995</v>
      </c>
      <c r="AH37" s="11">
        <v>3454.7</v>
      </c>
      <c r="AI37" s="2">
        <v>3040.55</v>
      </c>
      <c r="AJ37" s="20">
        <v>295.02</v>
      </c>
      <c r="AK37" s="11">
        <v>3335.57</v>
      </c>
      <c r="AL37" s="2">
        <v>2931.96</v>
      </c>
      <c r="AM37" s="20">
        <v>284.48</v>
      </c>
      <c r="AN37" s="11">
        <v>3216.44</v>
      </c>
      <c r="AO37" s="2">
        <v>2823.37</v>
      </c>
      <c r="AP37" s="20">
        <v>273.95000000000027</v>
      </c>
      <c r="AQ37" s="11">
        <v>3097.32</v>
      </c>
      <c r="AR37" s="2">
        <v>2714.78</v>
      </c>
      <c r="AS37" s="20">
        <v>263.40999999999985</v>
      </c>
      <c r="AT37" s="11">
        <v>2978.19</v>
      </c>
      <c r="AU37" s="2">
        <v>2606.19</v>
      </c>
      <c r="AV37" s="20">
        <v>252.86999999999989</v>
      </c>
      <c r="AW37" s="11">
        <v>2859.06</v>
      </c>
      <c r="AX37" s="2">
        <v>2497.6</v>
      </c>
      <c r="AY37" s="20">
        <v>242.32999999999993</v>
      </c>
      <c r="AZ37" s="11">
        <v>2739.93</v>
      </c>
      <c r="BA37" s="2">
        <v>2389.0100000000002</v>
      </c>
      <c r="BB37" s="20">
        <v>231.79999999999973</v>
      </c>
      <c r="BC37" s="11">
        <v>2620.81</v>
      </c>
      <c r="BD37" s="2">
        <v>2280.41</v>
      </c>
      <c r="BE37" s="20">
        <v>221.26999999999998</v>
      </c>
      <c r="BF37" s="11">
        <v>2501.6799999999998</v>
      </c>
      <c r="BG37" s="2">
        <v>2171.8200000000002</v>
      </c>
      <c r="BH37" s="20">
        <v>210.73000000000002</v>
      </c>
      <c r="BI37" s="11">
        <v>2382.5500000000002</v>
      </c>
      <c r="BJ37" s="2">
        <v>2063.23</v>
      </c>
      <c r="BK37" s="20">
        <v>200.19000000000005</v>
      </c>
      <c r="BL37" s="11">
        <v>2263.42</v>
      </c>
      <c r="BM37" s="2">
        <v>1954.64</v>
      </c>
      <c r="BN37" s="20">
        <v>189.66000000000008</v>
      </c>
      <c r="BO37" s="11">
        <v>2144.3000000000002</v>
      </c>
      <c r="BP37" s="2">
        <v>1846.05</v>
      </c>
      <c r="BQ37" s="20">
        <v>179.12000000000012</v>
      </c>
      <c r="BR37" s="11">
        <v>2025.17</v>
      </c>
      <c r="BS37" s="2">
        <v>1737.46</v>
      </c>
      <c r="BT37" s="20">
        <v>168.57999999999993</v>
      </c>
      <c r="BU37" s="11">
        <v>1906.04</v>
      </c>
      <c r="BV37" s="2">
        <v>1628.87</v>
      </c>
      <c r="BW37" s="20">
        <v>158.04000000000019</v>
      </c>
      <c r="BX37" s="11">
        <v>1786.91</v>
      </c>
      <c r="BY37" s="2">
        <v>1520.28</v>
      </c>
      <c r="BZ37" s="20">
        <v>147.51</v>
      </c>
      <c r="CA37" s="11">
        <v>1667.79</v>
      </c>
      <c r="CB37" s="2">
        <v>1411.68</v>
      </c>
      <c r="CC37" s="20">
        <v>136.98000000000002</v>
      </c>
      <c r="CD37" s="11">
        <v>1548.66</v>
      </c>
      <c r="CE37" s="2">
        <v>1303.0899999999999</v>
      </c>
      <c r="CF37" s="20">
        <v>126.44000000000005</v>
      </c>
      <c r="CG37" s="11">
        <v>1429.53</v>
      </c>
      <c r="CH37" s="2">
        <v>1194.5</v>
      </c>
      <c r="CI37" s="20">
        <v>115.90000000000009</v>
      </c>
      <c r="CJ37" s="11">
        <v>1310.4000000000001</v>
      </c>
      <c r="CK37" s="2">
        <v>1085.9100000000001</v>
      </c>
      <c r="CL37" s="20">
        <v>105.36999999999989</v>
      </c>
      <c r="CM37" s="11">
        <v>1191.28</v>
      </c>
      <c r="CN37" s="2">
        <v>977.32</v>
      </c>
      <c r="CO37" s="20">
        <v>94.830000000000041</v>
      </c>
      <c r="CP37" s="11">
        <v>1072.1500000000001</v>
      </c>
      <c r="CQ37" s="2">
        <v>868.73</v>
      </c>
      <c r="CR37" s="20">
        <v>84.289999999999964</v>
      </c>
      <c r="CS37" s="11">
        <v>953.02</v>
      </c>
      <c r="CT37" s="2">
        <v>760.14</v>
      </c>
      <c r="CU37" s="20">
        <v>73.75</v>
      </c>
      <c r="CV37" s="11">
        <v>833.89</v>
      </c>
      <c r="CW37" s="2">
        <v>651.54999999999995</v>
      </c>
      <c r="CX37" s="20">
        <v>63.220000000000027</v>
      </c>
      <c r="CY37" s="11">
        <v>714.77</v>
      </c>
      <c r="CZ37" s="2">
        <v>542.96</v>
      </c>
      <c r="DA37" s="20">
        <v>52.67999999999995</v>
      </c>
      <c r="DB37" s="11">
        <v>595.64</v>
      </c>
      <c r="DC37" s="2">
        <v>434.36</v>
      </c>
      <c r="DD37" s="20">
        <v>42.149999999999977</v>
      </c>
      <c r="DE37" s="11">
        <v>476.51</v>
      </c>
      <c r="DF37" s="2">
        <v>325.77</v>
      </c>
      <c r="DG37" s="20">
        <v>31.610000000000014</v>
      </c>
      <c r="DH37" s="11">
        <v>357.38</v>
      </c>
      <c r="DI37" s="2">
        <v>217.18</v>
      </c>
      <c r="DJ37" s="20">
        <v>21.079999999999984</v>
      </c>
      <c r="DK37" s="11">
        <v>238.26</v>
      </c>
      <c r="DL37" s="2">
        <v>108.59</v>
      </c>
      <c r="DM37" s="20">
        <v>10.539999999999992</v>
      </c>
      <c r="DN37" s="11">
        <v>119.13</v>
      </c>
    </row>
    <row r="38" spans="1:119" ht="13.9" x14ac:dyDescent="0.2">
      <c r="A38" s="36">
        <v>36</v>
      </c>
      <c r="B38" s="26">
        <v>4138</v>
      </c>
      <c r="C38" s="20">
        <v>627.10000000000036</v>
      </c>
      <c r="D38" s="11">
        <v>4765.1000000000004</v>
      </c>
      <c r="E38" s="26">
        <v>4126.46</v>
      </c>
      <c r="F38" s="20">
        <v>400.39000000000033</v>
      </c>
      <c r="G38" s="11">
        <v>4526.8500000000004</v>
      </c>
      <c r="H38" s="2">
        <v>4017.87</v>
      </c>
      <c r="I38" s="20">
        <v>389.85000000000036</v>
      </c>
      <c r="J38" s="11">
        <v>4407.72</v>
      </c>
      <c r="K38" s="2">
        <v>3909.28</v>
      </c>
      <c r="L38" s="20">
        <v>379.30999999999995</v>
      </c>
      <c r="M38" s="11">
        <v>4288.59</v>
      </c>
      <c r="N38" s="2">
        <v>3800.69</v>
      </c>
      <c r="O38" s="20">
        <v>368.77</v>
      </c>
      <c r="P38" s="11">
        <v>4169.46</v>
      </c>
      <c r="Q38" s="2">
        <v>3692.1</v>
      </c>
      <c r="R38" s="20">
        <v>358.24000000000024</v>
      </c>
      <c r="S38" s="11">
        <v>4050.34</v>
      </c>
      <c r="T38" s="2">
        <v>3583.51</v>
      </c>
      <c r="U38" s="20">
        <v>347.69999999999982</v>
      </c>
      <c r="V38" s="11">
        <v>3931.21</v>
      </c>
      <c r="W38" s="2">
        <v>3474.92</v>
      </c>
      <c r="X38" s="20">
        <v>337.15999999999985</v>
      </c>
      <c r="Y38" s="11">
        <v>3812.08</v>
      </c>
      <c r="Z38" s="2">
        <v>3366.33</v>
      </c>
      <c r="AA38" s="20">
        <v>326.61999999999989</v>
      </c>
      <c r="AB38" s="11">
        <v>3692.95</v>
      </c>
      <c r="AC38" s="2">
        <v>3257.73</v>
      </c>
      <c r="AD38" s="20">
        <v>316.09999999999991</v>
      </c>
      <c r="AE38" s="11">
        <v>3573.83</v>
      </c>
      <c r="AF38" s="2">
        <v>3149.14</v>
      </c>
      <c r="AG38" s="20">
        <v>305.55999999999995</v>
      </c>
      <c r="AH38" s="11">
        <v>3454.7</v>
      </c>
      <c r="AI38" s="2">
        <v>3040.55</v>
      </c>
      <c r="AJ38" s="20">
        <v>295.02</v>
      </c>
      <c r="AK38" s="11">
        <v>3335.57</v>
      </c>
      <c r="AL38" s="2">
        <v>2931.96</v>
      </c>
      <c r="AM38" s="20">
        <v>284.48</v>
      </c>
      <c r="AN38" s="11">
        <v>3216.44</v>
      </c>
      <c r="AO38" s="2">
        <v>2823.37</v>
      </c>
      <c r="AP38" s="20">
        <v>273.95000000000027</v>
      </c>
      <c r="AQ38" s="11">
        <v>3097.32</v>
      </c>
      <c r="AR38" s="2">
        <v>2714.78</v>
      </c>
      <c r="AS38" s="20">
        <v>263.40999999999985</v>
      </c>
      <c r="AT38" s="11">
        <v>2978.19</v>
      </c>
      <c r="AU38" s="2">
        <v>2606.19</v>
      </c>
      <c r="AV38" s="20">
        <v>252.86999999999989</v>
      </c>
      <c r="AW38" s="11">
        <v>2859.06</v>
      </c>
      <c r="AX38" s="2">
        <v>2497.6</v>
      </c>
      <c r="AY38" s="20">
        <v>242.32999999999993</v>
      </c>
      <c r="AZ38" s="11">
        <v>2739.93</v>
      </c>
      <c r="BA38" s="2">
        <v>2389.0100000000002</v>
      </c>
      <c r="BB38" s="20">
        <v>231.79999999999973</v>
      </c>
      <c r="BC38" s="11">
        <v>2620.81</v>
      </c>
      <c r="BD38" s="2">
        <v>2280.41</v>
      </c>
      <c r="BE38" s="20">
        <v>221.26999999999998</v>
      </c>
      <c r="BF38" s="11">
        <v>2501.6799999999998</v>
      </c>
      <c r="BG38" s="2">
        <v>2171.8200000000002</v>
      </c>
      <c r="BH38" s="20">
        <v>210.73000000000002</v>
      </c>
      <c r="BI38" s="11">
        <v>2382.5500000000002</v>
      </c>
      <c r="BJ38" s="2">
        <v>2063.23</v>
      </c>
      <c r="BK38" s="20">
        <v>200.19000000000005</v>
      </c>
      <c r="BL38" s="11">
        <v>2263.42</v>
      </c>
      <c r="BM38" s="2">
        <v>1954.64</v>
      </c>
      <c r="BN38" s="20">
        <v>189.66000000000008</v>
      </c>
      <c r="BO38" s="11">
        <v>2144.3000000000002</v>
      </c>
      <c r="BP38" s="2">
        <v>1846.05</v>
      </c>
      <c r="BQ38" s="20">
        <v>179.12000000000012</v>
      </c>
      <c r="BR38" s="11">
        <v>2025.17</v>
      </c>
      <c r="BS38" s="2">
        <v>1737.46</v>
      </c>
      <c r="BT38" s="20">
        <v>168.57999999999993</v>
      </c>
      <c r="BU38" s="11">
        <v>1906.04</v>
      </c>
      <c r="BV38" s="2">
        <v>1628.87</v>
      </c>
      <c r="BW38" s="20">
        <v>158.04000000000019</v>
      </c>
      <c r="BX38" s="11">
        <v>1786.91</v>
      </c>
      <c r="BY38" s="2">
        <v>1520.28</v>
      </c>
      <c r="BZ38" s="20">
        <v>147.51</v>
      </c>
      <c r="CA38" s="11">
        <v>1667.79</v>
      </c>
      <c r="CB38" s="2">
        <v>1411.68</v>
      </c>
      <c r="CC38" s="20">
        <v>136.98000000000002</v>
      </c>
      <c r="CD38" s="11">
        <v>1548.66</v>
      </c>
      <c r="CE38" s="2">
        <v>1303.0899999999999</v>
      </c>
      <c r="CF38" s="20">
        <v>126.44000000000005</v>
      </c>
      <c r="CG38" s="11">
        <v>1429.53</v>
      </c>
      <c r="CH38" s="2">
        <v>1194.5</v>
      </c>
      <c r="CI38" s="20">
        <v>115.90000000000009</v>
      </c>
      <c r="CJ38" s="11">
        <v>1310.4000000000001</v>
      </c>
      <c r="CK38" s="2">
        <v>1085.9100000000001</v>
      </c>
      <c r="CL38" s="20">
        <v>105.36999999999989</v>
      </c>
      <c r="CM38" s="11">
        <v>1191.28</v>
      </c>
      <c r="CN38" s="2">
        <v>977.32</v>
      </c>
      <c r="CO38" s="20">
        <v>94.830000000000041</v>
      </c>
      <c r="CP38" s="11">
        <v>1072.1500000000001</v>
      </c>
      <c r="CQ38" s="2">
        <v>868.73</v>
      </c>
      <c r="CR38" s="20">
        <v>84.289999999999964</v>
      </c>
      <c r="CS38" s="11">
        <v>953.02</v>
      </c>
      <c r="CT38" s="2">
        <v>760.14</v>
      </c>
      <c r="CU38" s="20">
        <v>73.75</v>
      </c>
      <c r="CV38" s="11">
        <v>833.89</v>
      </c>
      <c r="CW38" s="2">
        <v>651.54999999999995</v>
      </c>
      <c r="CX38" s="20">
        <v>63.220000000000027</v>
      </c>
      <c r="CY38" s="11">
        <v>714.77</v>
      </c>
      <c r="CZ38" s="2">
        <v>542.96</v>
      </c>
      <c r="DA38" s="20">
        <v>52.67999999999995</v>
      </c>
      <c r="DB38" s="11">
        <v>595.64</v>
      </c>
      <c r="DC38" s="2">
        <v>434.36</v>
      </c>
      <c r="DD38" s="20">
        <v>42.149999999999977</v>
      </c>
      <c r="DE38" s="11">
        <v>476.51</v>
      </c>
      <c r="DF38" s="2">
        <v>325.77</v>
      </c>
      <c r="DG38" s="20">
        <v>31.610000000000014</v>
      </c>
      <c r="DH38" s="11">
        <v>357.38</v>
      </c>
      <c r="DI38" s="2">
        <v>217.18</v>
      </c>
      <c r="DJ38" s="20">
        <v>21.079999999999984</v>
      </c>
      <c r="DK38" s="11">
        <v>238.26</v>
      </c>
      <c r="DL38" s="2">
        <v>108.59</v>
      </c>
      <c r="DM38" s="20">
        <v>10.539999999999992</v>
      </c>
      <c r="DN38" s="11">
        <v>119.13</v>
      </c>
    </row>
    <row r="39" spans="1:119" ht="13.9" x14ac:dyDescent="0.2">
      <c r="A39" s="36">
        <v>37</v>
      </c>
      <c r="B39" s="26">
        <v>4162</v>
      </c>
      <c r="C39" s="20">
        <v>655.10000000000036</v>
      </c>
      <c r="D39" s="11">
        <v>4817.1000000000004</v>
      </c>
      <c r="E39" s="26">
        <v>4150.3999999999996</v>
      </c>
      <c r="F39" s="20">
        <v>425.85000000000036</v>
      </c>
      <c r="G39" s="11">
        <v>4576.25</v>
      </c>
      <c r="H39" s="2">
        <v>4041.18</v>
      </c>
      <c r="I39" s="20">
        <v>414.63999999999987</v>
      </c>
      <c r="J39" s="11">
        <v>4455.82</v>
      </c>
      <c r="K39" s="2">
        <v>3931.95</v>
      </c>
      <c r="L39" s="20">
        <v>403.44000000000051</v>
      </c>
      <c r="M39" s="11">
        <v>4335.3900000000003</v>
      </c>
      <c r="N39" s="2">
        <v>3822.73</v>
      </c>
      <c r="O39" s="20">
        <v>392.23</v>
      </c>
      <c r="P39" s="11">
        <v>4214.96</v>
      </c>
      <c r="Q39" s="2">
        <v>3713.51</v>
      </c>
      <c r="R39" s="20">
        <v>381.02999999999975</v>
      </c>
      <c r="S39" s="11">
        <v>4094.54</v>
      </c>
      <c r="T39" s="2">
        <v>3604.29</v>
      </c>
      <c r="U39" s="20">
        <v>369.82000000000016</v>
      </c>
      <c r="V39" s="11">
        <v>3974.11</v>
      </c>
      <c r="W39" s="2">
        <v>3495.07</v>
      </c>
      <c r="X39" s="20">
        <v>358.60999999999967</v>
      </c>
      <c r="Y39" s="11">
        <v>3853.68</v>
      </c>
      <c r="Z39" s="2">
        <v>3385.85</v>
      </c>
      <c r="AA39" s="20">
        <v>347.40000000000009</v>
      </c>
      <c r="AB39" s="11">
        <v>3733.25</v>
      </c>
      <c r="AC39" s="2">
        <v>3276.63</v>
      </c>
      <c r="AD39" s="20">
        <v>336.19999999999982</v>
      </c>
      <c r="AE39" s="11">
        <v>3612.83</v>
      </c>
      <c r="AF39" s="2">
        <v>3167.41</v>
      </c>
      <c r="AG39" s="20">
        <v>324.99000000000024</v>
      </c>
      <c r="AH39" s="11">
        <v>3492.4</v>
      </c>
      <c r="AI39" s="2">
        <v>3058.19</v>
      </c>
      <c r="AJ39" s="20">
        <v>313.77999999999975</v>
      </c>
      <c r="AK39" s="11">
        <v>3371.97</v>
      </c>
      <c r="AL39" s="2">
        <v>2948.97</v>
      </c>
      <c r="AM39" s="20">
        <v>302.57000000000016</v>
      </c>
      <c r="AN39" s="11">
        <v>3251.54</v>
      </c>
      <c r="AO39" s="2">
        <v>2839.75</v>
      </c>
      <c r="AP39" s="20">
        <v>291.36999999999989</v>
      </c>
      <c r="AQ39" s="11">
        <v>3131.12</v>
      </c>
      <c r="AR39" s="2">
        <v>2730.52</v>
      </c>
      <c r="AS39" s="20">
        <v>280.17000000000007</v>
      </c>
      <c r="AT39" s="11">
        <v>3010.69</v>
      </c>
      <c r="AU39" s="2">
        <v>2621.3000000000002</v>
      </c>
      <c r="AV39" s="20">
        <v>268.96000000000004</v>
      </c>
      <c r="AW39" s="11">
        <v>2890.26</v>
      </c>
      <c r="AX39" s="2">
        <v>2512.08</v>
      </c>
      <c r="AY39" s="20">
        <v>257.75</v>
      </c>
      <c r="AZ39" s="11">
        <v>2769.83</v>
      </c>
      <c r="BA39" s="2">
        <v>2402.86</v>
      </c>
      <c r="BB39" s="20">
        <v>246.54999999999973</v>
      </c>
      <c r="BC39" s="11">
        <v>2649.41</v>
      </c>
      <c r="BD39" s="2">
        <v>2293.64</v>
      </c>
      <c r="BE39" s="20">
        <v>235.34000000000015</v>
      </c>
      <c r="BF39" s="11">
        <v>2528.98</v>
      </c>
      <c r="BG39" s="2">
        <v>2184.42</v>
      </c>
      <c r="BH39" s="20">
        <v>224.13000000000011</v>
      </c>
      <c r="BI39" s="11">
        <v>2408.5500000000002</v>
      </c>
      <c r="BJ39" s="2">
        <v>2075.1999999999998</v>
      </c>
      <c r="BK39" s="20">
        <v>212.92000000000007</v>
      </c>
      <c r="BL39" s="11">
        <v>2288.12</v>
      </c>
      <c r="BM39" s="2">
        <v>1965.98</v>
      </c>
      <c r="BN39" s="20">
        <v>201.7199999999998</v>
      </c>
      <c r="BO39" s="11">
        <v>2167.6999999999998</v>
      </c>
      <c r="BP39" s="2">
        <v>1856.76</v>
      </c>
      <c r="BQ39" s="20">
        <v>190.51</v>
      </c>
      <c r="BR39" s="11">
        <v>2047.27</v>
      </c>
      <c r="BS39" s="2">
        <v>1747.54</v>
      </c>
      <c r="BT39" s="20">
        <v>179.29999999999995</v>
      </c>
      <c r="BU39" s="11">
        <v>1926.84</v>
      </c>
      <c r="BV39" s="2">
        <v>1638.31</v>
      </c>
      <c r="BW39" s="20">
        <v>168.10000000000014</v>
      </c>
      <c r="BX39" s="11">
        <v>1806.41</v>
      </c>
      <c r="BY39" s="2">
        <v>1529.09</v>
      </c>
      <c r="BZ39" s="20">
        <v>156.90000000000009</v>
      </c>
      <c r="CA39" s="11">
        <v>1685.99</v>
      </c>
      <c r="CB39" s="2">
        <v>1419.87</v>
      </c>
      <c r="CC39" s="20">
        <v>145.69000000000005</v>
      </c>
      <c r="CD39" s="11">
        <v>1565.56</v>
      </c>
      <c r="CE39" s="2">
        <v>1310.6500000000001</v>
      </c>
      <c r="CF39" s="20">
        <v>134.48000000000002</v>
      </c>
      <c r="CG39" s="11">
        <v>1445.13</v>
      </c>
      <c r="CH39" s="2">
        <v>1201.43</v>
      </c>
      <c r="CI39" s="20">
        <v>123.26999999999998</v>
      </c>
      <c r="CJ39" s="11">
        <v>1324.7</v>
      </c>
      <c r="CK39" s="2">
        <v>1092.21</v>
      </c>
      <c r="CL39" s="20">
        <v>112.06999999999994</v>
      </c>
      <c r="CM39" s="11">
        <v>1204.28</v>
      </c>
      <c r="CN39" s="2">
        <v>982.99</v>
      </c>
      <c r="CO39" s="20">
        <v>100.8599999999999</v>
      </c>
      <c r="CP39" s="11">
        <v>1083.8499999999999</v>
      </c>
      <c r="CQ39" s="2">
        <v>873.77</v>
      </c>
      <c r="CR39" s="20">
        <v>89.649999999999977</v>
      </c>
      <c r="CS39" s="11">
        <v>963.42</v>
      </c>
      <c r="CT39" s="2">
        <v>764.55</v>
      </c>
      <c r="CU39" s="20">
        <v>78.440000000000055</v>
      </c>
      <c r="CV39" s="11">
        <v>842.99</v>
      </c>
      <c r="CW39" s="2">
        <v>655.33000000000004</v>
      </c>
      <c r="CX39" s="20">
        <v>67.240000000000009</v>
      </c>
      <c r="CY39" s="11">
        <v>722.57</v>
      </c>
      <c r="CZ39" s="2">
        <v>546.1</v>
      </c>
      <c r="DA39" s="20">
        <v>56.039999999999964</v>
      </c>
      <c r="DB39" s="11">
        <v>602.14</v>
      </c>
      <c r="DC39" s="2">
        <v>436.88</v>
      </c>
      <c r="DD39" s="20">
        <v>44.829999999999984</v>
      </c>
      <c r="DE39" s="11">
        <v>481.71</v>
      </c>
      <c r="DF39" s="2">
        <v>327.66000000000003</v>
      </c>
      <c r="DG39" s="20">
        <v>33.619999999999948</v>
      </c>
      <c r="DH39" s="11">
        <v>361.28</v>
      </c>
      <c r="DI39" s="2">
        <v>218.44</v>
      </c>
      <c r="DJ39" s="20">
        <v>22.420000000000016</v>
      </c>
      <c r="DK39" s="11">
        <v>240.86</v>
      </c>
      <c r="DL39" s="2">
        <v>109.22</v>
      </c>
      <c r="DM39" s="20">
        <v>11.210000000000008</v>
      </c>
      <c r="DN39" s="11">
        <v>120.43</v>
      </c>
    </row>
    <row r="40" spans="1:119" ht="13.9" x14ac:dyDescent="0.2">
      <c r="A40" s="36">
        <v>38</v>
      </c>
      <c r="B40" s="26">
        <v>4162</v>
      </c>
      <c r="C40" s="20">
        <v>655.10000000000036</v>
      </c>
      <c r="D40" s="11">
        <v>4817.1000000000004</v>
      </c>
      <c r="E40" s="26">
        <v>4150.3999999999996</v>
      </c>
      <c r="F40" s="20">
        <v>425.85000000000036</v>
      </c>
      <c r="G40" s="11">
        <v>4576.25</v>
      </c>
      <c r="H40" s="2">
        <v>4041.18</v>
      </c>
      <c r="I40" s="20">
        <v>414.63999999999987</v>
      </c>
      <c r="J40" s="11">
        <v>4455.82</v>
      </c>
      <c r="K40" s="2">
        <v>3931.95</v>
      </c>
      <c r="L40" s="20">
        <v>403.44000000000051</v>
      </c>
      <c r="M40" s="11">
        <v>4335.3900000000003</v>
      </c>
      <c r="N40" s="2">
        <v>3822.73</v>
      </c>
      <c r="O40" s="20">
        <v>392.23</v>
      </c>
      <c r="P40" s="11">
        <v>4214.96</v>
      </c>
      <c r="Q40" s="2">
        <v>3713.51</v>
      </c>
      <c r="R40" s="20">
        <v>381.02999999999975</v>
      </c>
      <c r="S40" s="11">
        <v>4094.54</v>
      </c>
      <c r="T40" s="2">
        <v>3604.29</v>
      </c>
      <c r="U40" s="20">
        <v>369.82000000000016</v>
      </c>
      <c r="V40" s="11">
        <v>3974.11</v>
      </c>
      <c r="W40" s="2">
        <v>3495.07</v>
      </c>
      <c r="X40" s="20">
        <v>358.60999999999967</v>
      </c>
      <c r="Y40" s="11">
        <v>3853.68</v>
      </c>
      <c r="Z40" s="2">
        <v>3385.85</v>
      </c>
      <c r="AA40" s="20">
        <v>347.40000000000009</v>
      </c>
      <c r="AB40" s="11">
        <v>3733.25</v>
      </c>
      <c r="AC40" s="2">
        <v>3276.63</v>
      </c>
      <c r="AD40" s="20">
        <v>336.19999999999982</v>
      </c>
      <c r="AE40" s="11">
        <v>3612.83</v>
      </c>
      <c r="AF40" s="2">
        <v>3167.41</v>
      </c>
      <c r="AG40" s="20">
        <v>324.99000000000024</v>
      </c>
      <c r="AH40" s="11">
        <v>3492.4</v>
      </c>
      <c r="AI40" s="2">
        <v>3058.19</v>
      </c>
      <c r="AJ40" s="20">
        <v>313.77999999999975</v>
      </c>
      <c r="AK40" s="11">
        <v>3371.97</v>
      </c>
      <c r="AL40" s="2">
        <v>2948.97</v>
      </c>
      <c r="AM40" s="20">
        <v>302.57000000000016</v>
      </c>
      <c r="AN40" s="11">
        <v>3251.54</v>
      </c>
      <c r="AO40" s="2">
        <v>2839.75</v>
      </c>
      <c r="AP40" s="20">
        <v>291.36999999999989</v>
      </c>
      <c r="AQ40" s="11">
        <v>3131.12</v>
      </c>
      <c r="AR40" s="2">
        <v>2730.52</v>
      </c>
      <c r="AS40" s="20">
        <v>280.17000000000007</v>
      </c>
      <c r="AT40" s="11">
        <v>3010.69</v>
      </c>
      <c r="AU40" s="2">
        <v>2621.3000000000002</v>
      </c>
      <c r="AV40" s="20">
        <v>268.96000000000004</v>
      </c>
      <c r="AW40" s="11">
        <v>2890.26</v>
      </c>
      <c r="AX40" s="2">
        <v>2512.08</v>
      </c>
      <c r="AY40" s="20">
        <v>257.75</v>
      </c>
      <c r="AZ40" s="11">
        <v>2769.83</v>
      </c>
      <c r="BA40" s="2">
        <v>2402.86</v>
      </c>
      <c r="BB40" s="20">
        <v>246.54999999999973</v>
      </c>
      <c r="BC40" s="11">
        <v>2649.41</v>
      </c>
      <c r="BD40" s="2">
        <v>2293.64</v>
      </c>
      <c r="BE40" s="20">
        <v>235.34000000000015</v>
      </c>
      <c r="BF40" s="11">
        <v>2528.98</v>
      </c>
      <c r="BG40" s="2">
        <v>2184.42</v>
      </c>
      <c r="BH40" s="20">
        <v>224.13000000000011</v>
      </c>
      <c r="BI40" s="11">
        <v>2408.5500000000002</v>
      </c>
      <c r="BJ40" s="2">
        <v>2075.1999999999998</v>
      </c>
      <c r="BK40" s="20">
        <v>212.92000000000007</v>
      </c>
      <c r="BL40" s="11">
        <v>2288.12</v>
      </c>
      <c r="BM40" s="2">
        <v>1965.98</v>
      </c>
      <c r="BN40" s="20">
        <v>201.7199999999998</v>
      </c>
      <c r="BO40" s="11">
        <v>2167.6999999999998</v>
      </c>
      <c r="BP40" s="2">
        <v>1856.76</v>
      </c>
      <c r="BQ40" s="20">
        <v>190.51</v>
      </c>
      <c r="BR40" s="11">
        <v>2047.27</v>
      </c>
      <c r="BS40" s="2">
        <v>1747.54</v>
      </c>
      <c r="BT40" s="20">
        <v>179.29999999999995</v>
      </c>
      <c r="BU40" s="11">
        <v>1926.84</v>
      </c>
      <c r="BV40" s="2">
        <v>1638.31</v>
      </c>
      <c r="BW40" s="20">
        <v>168.10000000000014</v>
      </c>
      <c r="BX40" s="11">
        <v>1806.41</v>
      </c>
      <c r="BY40" s="2">
        <v>1529.09</v>
      </c>
      <c r="BZ40" s="20">
        <v>156.90000000000009</v>
      </c>
      <c r="CA40" s="11">
        <v>1685.99</v>
      </c>
      <c r="CB40" s="2">
        <v>1419.87</v>
      </c>
      <c r="CC40" s="20">
        <v>145.69000000000005</v>
      </c>
      <c r="CD40" s="11">
        <v>1565.56</v>
      </c>
      <c r="CE40" s="2">
        <v>1310.6500000000001</v>
      </c>
      <c r="CF40" s="20">
        <v>134.48000000000002</v>
      </c>
      <c r="CG40" s="11">
        <v>1445.13</v>
      </c>
      <c r="CH40" s="2">
        <v>1201.43</v>
      </c>
      <c r="CI40" s="20">
        <v>123.26999999999998</v>
      </c>
      <c r="CJ40" s="11">
        <v>1324.7</v>
      </c>
      <c r="CK40" s="2">
        <v>1092.21</v>
      </c>
      <c r="CL40" s="20">
        <v>112.06999999999994</v>
      </c>
      <c r="CM40" s="11">
        <v>1204.28</v>
      </c>
      <c r="CN40" s="2">
        <v>982.99</v>
      </c>
      <c r="CO40" s="20">
        <v>100.8599999999999</v>
      </c>
      <c r="CP40" s="11">
        <v>1083.8499999999999</v>
      </c>
      <c r="CQ40" s="2">
        <v>873.77</v>
      </c>
      <c r="CR40" s="20">
        <v>89.649999999999977</v>
      </c>
      <c r="CS40" s="11">
        <v>963.42</v>
      </c>
      <c r="CT40" s="2">
        <v>764.55</v>
      </c>
      <c r="CU40" s="20">
        <v>78.440000000000055</v>
      </c>
      <c r="CV40" s="11">
        <v>842.99</v>
      </c>
      <c r="CW40" s="2">
        <v>655.33000000000004</v>
      </c>
      <c r="CX40" s="20">
        <v>67.240000000000009</v>
      </c>
      <c r="CY40" s="11">
        <v>722.57</v>
      </c>
      <c r="CZ40" s="2">
        <v>546.1</v>
      </c>
      <c r="DA40" s="20">
        <v>56.039999999999964</v>
      </c>
      <c r="DB40" s="11">
        <v>602.14</v>
      </c>
      <c r="DC40" s="2">
        <v>436.88</v>
      </c>
      <c r="DD40" s="20">
        <v>44.829999999999984</v>
      </c>
      <c r="DE40" s="11">
        <v>481.71</v>
      </c>
      <c r="DF40" s="2">
        <v>327.66000000000003</v>
      </c>
      <c r="DG40" s="20">
        <v>33.619999999999948</v>
      </c>
      <c r="DH40" s="11">
        <v>361.28</v>
      </c>
      <c r="DI40" s="2">
        <v>218.44</v>
      </c>
      <c r="DJ40" s="20">
        <v>22.420000000000016</v>
      </c>
      <c r="DK40" s="11">
        <v>240.86</v>
      </c>
      <c r="DL40" s="2">
        <v>109.22</v>
      </c>
      <c r="DM40" s="20">
        <v>11.210000000000008</v>
      </c>
      <c r="DN40" s="11">
        <v>120.43</v>
      </c>
    </row>
    <row r="41" spans="1:119" ht="13.9" x14ac:dyDescent="0.2">
      <c r="A41" s="36">
        <v>39</v>
      </c>
      <c r="B41" s="26">
        <v>4232</v>
      </c>
      <c r="C41" s="20">
        <v>743.19999999999982</v>
      </c>
      <c r="D41" s="11">
        <v>4975.2</v>
      </c>
      <c r="E41" s="26">
        <v>4220.2</v>
      </c>
      <c r="F41" s="20">
        <v>506.23999999999978</v>
      </c>
      <c r="G41" s="11">
        <v>4726.4399999999996</v>
      </c>
      <c r="H41" s="2">
        <v>4109.1400000000003</v>
      </c>
      <c r="I41" s="20">
        <v>492.92000000000007</v>
      </c>
      <c r="J41" s="11">
        <v>4602.0600000000004</v>
      </c>
      <c r="K41" s="2">
        <v>3998.09</v>
      </c>
      <c r="L41" s="20">
        <v>479.59000000000015</v>
      </c>
      <c r="M41" s="11">
        <v>4477.68</v>
      </c>
      <c r="N41" s="2">
        <v>3887.03</v>
      </c>
      <c r="O41" s="20">
        <v>466.27</v>
      </c>
      <c r="P41" s="11">
        <v>4353.3</v>
      </c>
      <c r="Q41" s="2">
        <v>3775.97</v>
      </c>
      <c r="R41" s="20">
        <v>452.95000000000027</v>
      </c>
      <c r="S41" s="11">
        <v>4228.92</v>
      </c>
      <c r="T41" s="2">
        <v>3664.91</v>
      </c>
      <c r="U41" s="20">
        <v>439.63000000000011</v>
      </c>
      <c r="V41" s="11">
        <v>4104.54</v>
      </c>
      <c r="W41" s="2">
        <v>3553.85</v>
      </c>
      <c r="X41" s="20">
        <v>426.30999999999995</v>
      </c>
      <c r="Y41" s="11">
        <v>3980.16</v>
      </c>
      <c r="Z41" s="2">
        <v>3442.8</v>
      </c>
      <c r="AA41" s="20">
        <v>412.98</v>
      </c>
      <c r="AB41" s="11">
        <v>3855.78</v>
      </c>
      <c r="AC41" s="2">
        <v>3331.74</v>
      </c>
      <c r="AD41" s="20">
        <v>399.66000000000031</v>
      </c>
      <c r="AE41" s="11">
        <v>3731.4</v>
      </c>
      <c r="AF41" s="2">
        <v>3220.68</v>
      </c>
      <c r="AG41" s="20">
        <v>386.34000000000015</v>
      </c>
      <c r="AH41" s="11">
        <v>3607.02</v>
      </c>
      <c r="AI41" s="2">
        <v>3109.62</v>
      </c>
      <c r="AJ41" s="20">
        <v>373.02</v>
      </c>
      <c r="AK41" s="11">
        <v>3482.64</v>
      </c>
      <c r="AL41" s="2">
        <v>2998.56</v>
      </c>
      <c r="AM41" s="20">
        <v>359.70000000000027</v>
      </c>
      <c r="AN41" s="11">
        <v>3358.26</v>
      </c>
      <c r="AO41" s="2">
        <v>2887.51</v>
      </c>
      <c r="AP41" s="20">
        <v>346.36999999999989</v>
      </c>
      <c r="AQ41" s="11">
        <v>3233.88</v>
      </c>
      <c r="AR41" s="2">
        <v>2776.45</v>
      </c>
      <c r="AS41" s="20">
        <v>333.05000000000018</v>
      </c>
      <c r="AT41" s="11">
        <v>3109.5</v>
      </c>
      <c r="AU41" s="2">
        <v>2665.39</v>
      </c>
      <c r="AV41" s="20">
        <v>319.73</v>
      </c>
      <c r="AW41" s="11">
        <v>2985.12</v>
      </c>
      <c r="AX41" s="2">
        <v>2554.33</v>
      </c>
      <c r="AY41" s="20">
        <v>306.40999999999985</v>
      </c>
      <c r="AZ41" s="11">
        <v>2860.74</v>
      </c>
      <c r="BA41" s="2">
        <v>2443.27</v>
      </c>
      <c r="BB41" s="20">
        <v>293.09000000000015</v>
      </c>
      <c r="BC41" s="11">
        <v>2736.36</v>
      </c>
      <c r="BD41" s="2">
        <v>2332.2199999999998</v>
      </c>
      <c r="BE41" s="20">
        <v>279.76000000000022</v>
      </c>
      <c r="BF41" s="11">
        <v>2611.98</v>
      </c>
      <c r="BG41" s="2">
        <v>2221.16</v>
      </c>
      <c r="BH41" s="20">
        <v>266.44000000000005</v>
      </c>
      <c r="BI41" s="11">
        <v>2487.6</v>
      </c>
      <c r="BJ41" s="2">
        <v>2110.1</v>
      </c>
      <c r="BK41" s="20">
        <v>253.11999999999989</v>
      </c>
      <c r="BL41" s="11">
        <v>2363.2199999999998</v>
      </c>
      <c r="BM41" s="2">
        <v>1999.04</v>
      </c>
      <c r="BN41" s="20">
        <v>239.80000000000018</v>
      </c>
      <c r="BO41" s="11">
        <v>2238.84</v>
      </c>
      <c r="BP41" s="2">
        <v>1887.98</v>
      </c>
      <c r="BQ41" s="20">
        <v>226.48000000000002</v>
      </c>
      <c r="BR41" s="11">
        <v>2114.46</v>
      </c>
      <c r="BS41" s="2">
        <v>1776.93</v>
      </c>
      <c r="BT41" s="20">
        <v>213.14999999999986</v>
      </c>
      <c r="BU41" s="11">
        <v>1990.08</v>
      </c>
      <c r="BV41" s="2">
        <v>1665.87</v>
      </c>
      <c r="BW41" s="20">
        <v>199.83000000000015</v>
      </c>
      <c r="BX41" s="11">
        <v>1865.7</v>
      </c>
      <c r="BY41" s="2">
        <v>1554.81</v>
      </c>
      <c r="BZ41" s="20">
        <v>186.51</v>
      </c>
      <c r="CA41" s="11">
        <v>1741.32</v>
      </c>
      <c r="CB41" s="2">
        <v>1443.75</v>
      </c>
      <c r="CC41" s="20">
        <v>173.19000000000005</v>
      </c>
      <c r="CD41" s="11">
        <v>1616.94</v>
      </c>
      <c r="CE41" s="2">
        <v>1332.7</v>
      </c>
      <c r="CF41" s="20">
        <v>159.8599999999999</v>
      </c>
      <c r="CG41" s="11">
        <v>1492.56</v>
      </c>
      <c r="CH41" s="2">
        <v>1221.6400000000001</v>
      </c>
      <c r="CI41" s="20">
        <v>146.53999999999996</v>
      </c>
      <c r="CJ41" s="11">
        <v>1368.18</v>
      </c>
      <c r="CK41" s="2">
        <v>1110.58</v>
      </c>
      <c r="CL41" s="20">
        <v>133.22000000000003</v>
      </c>
      <c r="CM41" s="11">
        <v>1243.8</v>
      </c>
      <c r="CN41" s="2">
        <v>999.52</v>
      </c>
      <c r="CO41" s="20">
        <v>119.90000000000009</v>
      </c>
      <c r="CP41" s="11">
        <v>1119.42</v>
      </c>
      <c r="CQ41" s="2">
        <v>888.46</v>
      </c>
      <c r="CR41" s="20">
        <v>106.57999999999993</v>
      </c>
      <c r="CS41" s="11">
        <v>995.04</v>
      </c>
      <c r="CT41" s="2">
        <v>777.41</v>
      </c>
      <c r="CU41" s="20">
        <v>93.25</v>
      </c>
      <c r="CV41" s="11">
        <v>870.66</v>
      </c>
      <c r="CW41" s="2">
        <v>666.35</v>
      </c>
      <c r="CX41" s="20">
        <v>79.92999999999995</v>
      </c>
      <c r="CY41" s="11">
        <v>746.28</v>
      </c>
      <c r="CZ41" s="2">
        <v>555.29</v>
      </c>
      <c r="DA41" s="20">
        <v>66.610000000000014</v>
      </c>
      <c r="DB41" s="11">
        <v>621.9</v>
      </c>
      <c r="DC41" s="2">
        <v>444.23</v>
      </c>
      <c r="DD41" s="20">
        <v>53.289999999999964</v>
      </c>
      <c r="DE41" s="11">
        <v>497.52</v>
      </c>
      <c r="DF41" s="2">
        <v>333.17</v>
      </c>
      <c r="DG41" s="20">
        <v>39.96999999999997</v>
      </c>
      <c r="DH41" s="11">
        <v>373.14</v>
      </c>
      <c r="DI41" s="2">
        <v>222.12</v>
      </c>
      <c r="DJ41" s="20">
        <v>26.639999999999986</v>
      </c>
      <c r="DK41" s="11">
        <v>248.76</v>
      </c>
      <c r="DL41" s="2">
        <v>111.06</v>
      </c>
      <c r="DM41" s="20">
        <v>13.319999999999993</v>
      </c>
      <c r="DN41" s="11">
        <v>124.38</v>
      </c>
    </row>
    <row r="42" spans="1:119" ht="14.45" thickBot="1" x14ac:dyDescent="0.25">
      <c r="A42" s="38">
        <v>40</v>
      </c>
      <c r="B42" s="27">
        <v>4232</v>
      </c>
      <c r="C42" s="28">
        <v>743.19999999999982</v>
      </c>
      <c r="D42" s="29">
        <v>4975.2</v>
      </c>
      <c r="E42" s="27">
        <v>4220.2</v>
      </c>
      <c r="F42" s="28">
        <v>506.23999999999978</v>
      </c>
      <c r="G42" s="29">
        <v>4726.4399999999996</v>
      </c>
      <c r="H42" s="30">
        <v>4109.1400000000003</v>
      </c>
      <c r="I42" s="28">
        <v>492.92000000000007</v>
      </c>
      <c r="J42" s="29">
        <v>4602.0600000000004</v>
      </c>
      <c r="K42" s="30">
        <v>3998.09</v>
      </c>
      <c r="L42" s="28">
        <v>479.59000000000015</v>
      </c>
      <c r="M42" s="29">
        <v>4477.68</v>
      </c>
      <c r="N42" s="30">
        <v>3887.03</v>
      </c>
      <c r="O42" s="28">
        <v>466.27</v>
      </c>
      <c r="P42" s="29">
        <v>4353.3</v>
      </c>
      <c r="Q42" s="30">
        <v>3775.97</v>
      </c>
      <c r="R42" s="28">
        <v>452.95000000000027</v>
      </c>
      <c r="S42" s="29">
        <v>4228.92</v>
      </c>
      <c r="T42" s="30">
        <v>3664.91</v>
      </c>
      <c r="U42" s="28">
        <v>439.63000000000011</v>
      </c>
      <c r="V42" s="29">
        <v>4104.54</v>
      </c>
      <c r="W42" s="30">
        <v>3553.85</v>
      </c>
      <c r="X42" s="28">
        <v>426.30999999999995</v>
      </c>
      <c r="Y42" s="29">
        <v>3980.16</v>
      </c>
      <c r="Z42" s="30">
        <v>3442.8</v>
      </c>
      <c r="AA42" s="28">
        <v>412.98</v>
      </c>
      <c r="AB42" s="29">
        <v>3855.78</v>
      </c>
      <c r="AC42" s="30">
        <v>3331.74</v>
      </c>
      <c r="AD42" s="28">
        <v>399.66000000000031</v>
      </c>
      <c r="AE42" s="29">
        <v>3731.4</v>
      </c>
      <c r="AF42" s="30">
        <v>3220.68</v>
      </c>
      <c r="AG42" s="28">
        <v>386.34000000000015</v>
      </c>
      <c r="AH42" s="29">
        <v>3607.02</v>
      </c>
      <c r="AI42" s="30">
        <v>3109.62</v>
      </c>
      <c r="AJ42" s="28">
        <v>373.02</v>
      </c>
      <c r="AK42" s="29">
        <v>3482.64</v>
      </c>
      <c r="AL42" s="30">
        <v>2998.56</v>
      </c>
      <c r="AM42" s="28">
        <v>359.70000000000027</v>
      </c>
      <c r="AN42" s="29">
        <v>3358.26</v>
      </c>
      <c r="AO42" s="30">
        <v>2887.51</v>
      </c>
      <c r="AP42" s="28">
        <v>346.36999999999989</v>
      </c>
      <c r="AQ42" s="29">
        <v>3233.88</v>
      </c>
      <c r="AR42" s="30">
        <v>2776.45</v>
      </c>
      <c r="AS42" s="28">
        <v>333.05000000000018</v>
      </c>
      <c r="AT42" s="29">
        <v>3109.5</v>
      </c>
      <c r="AU42" s="30">
        <v>2665.39</v>
      </c>
      <c r="AV42" s="28">
        <v>319.73</v>
      </c>
      <c r="AW42" s="29">
        <v>2985.12</v>
      </c>
      <c r="AX42" s="30">
        <v>2554.33</v>
      </c>
      <c r="AY42" s="28">
        <v>306.40999999999985</v>
      </c>
      <c r="AZ42" s="29">
        <v>2860.74</v>
      </c>
      <c r="BA42" s="30">
        <v>2443.27</v>
      </c>
      <c r="BB42" s="28">
        <v>293.09000000000015</v>
      </c>
      <c r="BC42" s="29">
        <v>2736.36</v>
      </c>
      <c r="BD42" s="30">
        <v>2332.2199999999998</v>
      </c>
      <c r="BE42" s="28">
        <v>279.76000000000022</v>
      </c>
      <c r="BF42" s="29">
        <v>2611.98</v>
      </c>
      <c r="BG42" s="30">
        <v>2221.16</v>
      </c>
      <c r="BH42" s="28">
        <v>266.44000000000005</v>
      </c>
      <c r="BI42" s="29">
        <v>2487.6</v>
      </c>
      <c r="BJ42" s="30">
        <v>2110.1</v>
      </c>
      <c r="BK42" s="28">
        <v>253.11999999999989</v>
      </c>
      <c r="BL42" s="29">
        <v>2363.2199999999998</v>
      </c>
      <c r="BM42" s="30">
        <v>1999.04</v>
      </c>
      <c r="BN42" s="28">
        <v>239.80000000000018</v>
      </c>
      <c r="BO42" s="29">
        <v>2238.84</v>
      </c>
      <c r="BP42" s="30">
        <v>1887.98</v>
      </c>
      <c r="BQ42" s="28">
        <v>226.48000000000002</v>
      </c>
      <c r="BR42" s="29">
        <v>2114.46</v>
      </c>
      <c r="BS42" s="30">
        <v>1776.93</v>
      </c>
      <c r="BT42" s="28">
        <v>213.14999999999986</v>
      </c>
      <c r="BU42" s="29">
        <v>1990.08</v>
      </c>
      <c r="BV42" s="30">
        <v>1665.87</v>
      </c>
      <c r="BW42" s="28">
        <v>199.83000000000015</v>
      </c>
      <c r="BX42" s="29">
        <v>1865.7</v>
      </c>
      <c r="BY42" s="30">
        <v>1554.81</v>
      </c>
      <c r="BZ42" s="28">
        <v>186.51</v>
      </c>
      <c r="CA42" s="29">
        <v>1741.32</v>
      </c>
      <c r="CB42" s="30">
        <v>1443.75</v>
      </c>
      <c r="CC42" s="28">
        <v>173.19000000000005</v>
      </c>
      <c r="CD42" s="29">
        <v>1616.94</v>
      </c>
      <c r="CE42" s="30">
        <v>1332.7</v>
      </c>
      <c r="CF42" s="28">
        <v>159.8599999999999</v>
      </c>
      <c r="CG42" s="29">
        <v>1492.56</v>
      </c>
      <c r="CH42" s="30">
        <v>1221.6400000000001</v>
      </c>
      <c r="CI42" s="28">
        <v>146.53999999999996</v>
      </c>
      <c r="CJ42" s="29">
        <v>1368.18</v>
      </c>
      <c r="CK42" s="30">
        <v>1110.58</v>
      </c>
      <c r="CL42" s="28">
        <v>133.22000000000003</v>
      </c>
      <c r="CM42" s="29">
        <v>1243.8</v>
      </c>
      <c r="CN42" s="30">
        <v>999.52</v>
      </c>
      <c r="CO42" s="28">
        <v>119.90000000000009</v>
      </c>
      <c r="CP42" s="29">
        <v>1119.42</v>
      </c>
      <c r="CQ42" s="30">
        <v>888.46</v>
      </c>
      <c r="CR42" s="28">
        <v>106.57999999999993</v>
      </c>
      <c r="CS42" s="29">
        <v>995.04</v>
      </c>
      <c r="CT42" s="30">
        <v>777.41</v>
      </c>
      <c r="CU42" s="28">
        <v>93.25</v>
      </c>
      <c r="CV42" s="29">
        <v>870.66</v>
      </c>
      <c r="CW42" s="30">
        <v>666.35</v>
      </c>
      <c r="CX42" s="28">
        <v>79.92999999999995</v>
      </c>
      <c r="CY42" s="29">
        <v>746.28</v>
      </c>
      <c r="CZ42" s="30">
        <v>555.29</v>
      </c>
      <c r="DA42" s="28">
        <v>66.610000000000014</v>
      </c>
      <c r="DB42" s="29">
        <v>621.9</v>
      </c>
      <c r="DC42" s="30">
        <v>444.23</v>
      </c>
      <c r="DD42" s="28">
        <v>53.289999999999964</v>
      </c>
      <c r="DE42" s="29">
        <v>497.52</v>
      </c>
      <c r="DF42" s="30">
        <v>333.17</v>
      </c>
      <c r="DG42" s="28">
        <v>39.96999999999997</v>
      </c>
      <c r="DH42" s="29">
        <v>373.14</v>
      </c>
      <c r="DI42" s="30">
        <v>222.12</v>
      </c>
      <c r="DJ42" s="28">
        <v>26.639999999999986</v>
      </c>
      <c r="DK42" s="29">
        <v>248.76</v>
      </c>
      <c r="DL42" s="30">
        <v>111.06</v>
      </c>
      <c r="DM42" s="28">
        <v>13.319999999999993</v>
      </c>
      <c r="DN42" s="29">
        <v>124.38</v>
      </c>
    </row>
    <row r="43" spans="1:119" s="34" customFormat="1" x14ac:dyDescent="0.2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</row>
    <row r="44" spans="1:119" s="34" customFormat="1" x14ac:dyDescent="0.2">
      <c r="A44" s="32"/>
      <c r="B44" s="33"/>
      <c r="C44" s="33"/>
      <c r="D44" s="33"/>
      <c r="E44" s="33"/>
      <c r="F44" s="33"/>
      <c r="G44" s="33"/>
      <c r="H44" s="33"/>
      <c r="I44" s="33"/>
      <c r="J44" s="35"/>
      <c r="K44" s="33"/>
      <c r="L44" s="33"/>
      <c r="M44" s="35"/>
      <c r="N44" s="33"/>
      <c r="O44" s="33"/>
      <c r="P44" s="35"/>
      <c r="Q44" s="33"/>
      <c r="R44" s="33"/>
      <c r="S44" s="35"/>
      <c r="T44" s="33"/>
      <c r="U44" s="33"/>
      <c r="V44" s="35"/>
      <c r="W44" s="33"/>
      <c r="X44" s="33"/>
      <c r="Y44" s="35"/>
      <c r="Z44" s="33"/>
      <c r="AA44" s="33"/>
      <c r="AB44" s="35"/>
      <c r="AC44" s="33"/>
      <c r="AD44" s="33"/>
      <c r="AE44" s="35"/>
      <c r="AF44" s="33"/>
      <c r="AG44" s="33"/>
      <c r="AH44" s="35"/>
      <c r="AI44" s="33"/>
      <c r="AJ44" s="33"/>
      <c r="AK44" s="35"/>
      <c r="AL44" s="33"/>
      <c r="AM44" s="33"/>
      <c r="AN44" s="35"/>
      <c r="AO44" s="33"/>
      <c r="AP44" s="33"/>
      <c r="AQ44" s="35"/>
      <c r="AR44" s="33"/>
      <c r="AS44" s="33"/>
      <c r="AT44" s="35"/>
      <c r="AU44" s="33"/>
      <c r="AV44" s="33"/>
      <c r="AW44" s="35"/>
      <c r="AX44" s="33"/>
      <c r="AY44" s="33"/>
      <c r="AZ44" s="35"/>
      <c r="BA44" s="33"/>
      <c r="BB44" s="33"/>
      <c r="BC44" s="35"/>
      <c r="BD44" s="33"/>
      <c r="BE44" s="33"/>
      <c r="BF44" s="35"/>
      <c r="BG44" s="33"/>
      <c r="BH44" s="33"/>
      <c r="BI44" s="35"/>
      <c r="BJ44" s="33"/>
      <c r="BK44" s="33"/>
      <c r="BL44" s="35"/>
      <c r="BM44" s="33"/>
      <c r="BN44" s="33"/>
      <c r="BO44" s="35"/>
      <c r="BP44" s="33"/>
      <c r="BQ44" s="33"/>
      <c r="BR44" s="35"/>
      <c r="BS44" s="33"/>
      <c r="BT44" s="33"/>
      <c r="BU44" s="35"/>
      <c r="BV44" s="33"/>
      <c r="BW44" s="33"/>
      <c r="BX44" s="35"/>
      <c r="BY44" s="33"/>
      <c r="BZ44" s="33"/>
      <c r="CA44" s="35"/>
      <c r="CB44" s="33"/>
      <c r="CC44" s="33"/>
      <c r="CD44" s="35"/>
      <c r="CE44" s="33"/>
      <c r="CF44" s="33"/>
      <c r="CG44" s="35"/>
      <c r="CH44" s="33"/>
      <c r="CI44" s="33"/>
      <c r="CJ44" s="35"/>
      <c r="CK44" s="33"/>
      <c r="CL44" s="33"/>
      <c r="CM44" s="35"/>
      <c r="CN44" s="33"/>
      <c r="CO44" s="33"/>
      <c r="CP44" s="35"/>
      <c r="CQ44" s="33"/>
      <c r="CR44" s="33"/>
      <c r="CS44" s="35"/>
      <c r="CT44" s="33"/>
      <c r="CU44" s="33"/>
      <c r="CV44" s="35"/>
      <c r="CW44" s="33"/>
      <c r="CX44" s="33"/>
      <c r="CY44" s="35"/>
      <c r="CZ44" s="33"/>
      <c r="DA44" s="33"/>
      <c r="DB44" s="35"/>
      <c r="DC44" s="33"/>
      <c r="DD44" s="33"/>
      <c r="DE44" s="35"/>
      <c r="DF44" s="33"/>
      <c r="DG44" s="33"/>
      <c r="DH44" s="35"/>
      <c r="DI44" s="33"/>
      <c r="DJ44" s="33"/>
      <c r="DK44" s="35"/>
      <c r="DL44" s="33"/>
      <c r="DM44" s="33"/>
      <c r="DN44" s="35"/>
    </row>
    <row r="45" spans="1:119" s="34" customFormat="1" x14ac:dyDescent="0.2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</row>
    <row r="46" spans="1:119" s="34" customFormat="1" x14ac:dyDescent="0.2">
      <c r="A46" s="32"/>
      <c r="B46" s="33"/>
      <c r="C46" s="33"/>
      <c r="D46" s="33"/>
      <c r="E46" s="33"/>
      <c r="F46" s="33"/>
      <c r="G46" s="33"/>
      <c r="H46" s="33"/>
      <c r="I46" s="33"/>
      <c r="J46" s="45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</row>
    <row r="47" spans="1:119" s="34" customFormat="1" x14ac:dyDescent="0.2">
      <c r="A47" s="46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3"/>
    </row>
  </sheetData>
  <sheetProtection password="FF63" sheet="1" objects="1" scenarios="1"/>
  <pageMargins left="0.70866141732283472" right="0.70866141732283472" top="1.5354330708661419" bottom="0.74803149606299213" header="0.31496062992125984" footer="0.31496062992125984"/>
  <pageSetup paperSize="9" scale="60" orientation="landscape" r:id="rId1"/>
  <headerFooter scaleWithDoc="0">
    <oddHeader>&amp;L&amp;"Verdana,Fett"&amp;12Aufzahlungstabelle: MILOTA plus Aufzahlung auf Schema Land
Elementarpädagog:innen
&amp;10Aufzahlung gültig für das Jahr 2025&amp;R&amp;G</oddHeader>
    <oddFooter xml:space="preserve">&amp;L&amp;7inhaltlich verantwortlich: LRP Völkl
freigegeben von: GF Schafarik, LS Kocher-Schruf
Stand: 02/2025&amp;R&amp;7QM Handbuch SOZ  
Seite &amp;P von &amp;N
</oddFooter>
  </headerFooter>
  <colBreaks count="7" manualBreakCount="7">
    <brk id="16" max="1048575" man="1"/>
    <brk id="31" max="1048575" man="1"/>
    <brk id="46" max="1048575" man="1"/>
    <brk id="61" max="1048575" man="1"/>
    <brk id="76" max="1048575" man="1"/>
    <brk id="91" max="1048575" man="1"/>
    <brk id="106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68719-498D-4E00-B7D1-B462F5062D78}">
  <sheetPr>
    <tabColor rgb="FF92D050"/>
  </sheetPr>
  <dimension ref="A1:FC48"/>
  <sheetViews>
    <sheetView showGridLines="0" zoomScale="85" zoomScaleNormal="85" zoomScaleSheetLayoutView="50" zoomScalePageLayoutView="70" workbookViewId="0">
      <selection activeCell="E4" sqref="E4"/>
    </sheetView>
  </sheetViews>
  <sheetFormatPr baseColWidth="10" defaultColWidth="11" defaultRowHeight="14.25" outlineLevelCol="1" x14ac:dyDescent="0.2"/>
  <cols>
    <col min="1" max="1" width="13.625" style="4" customWidth="1"/>
    <col min="2" max="4" width="11.625" style="2" customWidth="1"/>
    <col min="5" max="5" width="13.375" style="2" bestFit="1" customWidth="1"/>
    <col min="6" max="8" width="11.625" style="2" customWidth="1"/>
    <col min="9" max="9" width="13.375" style="2" bestFit="1" customWidth="1"/>
    <col min="10" max="10" width="11.625" style="2" customWidth="1" collapsed="1"/>
    <col min="11" max="12" width="11.625" style="2" customWidth="1"/>
    <col min="13" max="13" width="13.375" style="2" bestFit="1" customWidth="1"/>
    <col min="14" max="14" width="11.625" style="2" customWidth="1" outlineLevel="1" collapsed="1"/>
    <col min="15" max="15" width="11.625" style="2" customWidth="1" outlineLevel="1"/>
    <col min="16" max="16" width="11.625" style="2" customWidth="1"/>
    <col min="17" max="17" width="13.375" style="2" bestFit="1" customWidth="1"/>
    <col min="18" max="18" width="11.625" style="2" customWidth="1" outlineLevel="1" collapsed="1"/>
    <col min="19" max="19" width="11.625" style="2" customWidth="1" outlineLevel="1"/>
    <col min="20" max="20" width="11.625" style="2" customWidth="1"/>
    <col min="21" max="21" width="13.375" style="2" bestFit="1" customWidth="1"/>
    <col min="22" max="22" width="11.625" style="2" customWidth="1" outlineLevel="1" collapsed="1"/>
    <col min="23" max="23" width="11.625" style="2" customWidth="1" outlineLevel="1"/>
    <col min="24" max="24" width="11.625" style="2" customWidth="1"/>
    <col min="25" max="25" width="13.375" style="2" bestFit="1" customWidth="1"/>
    <col min="26" max="26" width="11.625" style="2" customWidth="1" outlineLevel="1" collapsed="1"/>
    <col min="27" max="27" width="11.625" style="2" customWidth="1" outlineLevel="1"/>
    <col min="28" max="28" width="11.625" style="2" customWidth="1"/>
    <col min="29" max="29" width="13.375" style="2" bestFit="1" customWidth="1"/>
    <col min="30" max="30" width="11.625" style="2" customWidth="1" outlineLevel="1" collapsed="1"/>
    <col min="31" max="31" width="11.625" style="2" customWidth="1" outlineLevel="1"/>
    <col min="32" max="32" width="11.625" style="2" customWidth="1"/>
    <col min="33" max="33" width="13.375" style="2" bestFit="1" customWidth="1"/>
    <col min="34" max="34" width="11.625" style="2" customWidth="1" outlineLevel="1" collapsed="1"/>
    <col min="35" max="35" width="11.625" style="2" customWidth="1" outlineLevel="1"/>
    <col min="36" max="36" width="11.625" style="2" customWidth="1"/>
    <col min="37" max="37" width="13.375" style="2" bestFit="1" customWidth="1"/>
    <col min="38" max="38" width="11.625" style="2" customWidth="1" outlineLevel="1" collapsed="1"/>
    <col min="39" max="39" width="11.625" style="2" customWidth="1" outlineLevel="1"/>
    <col min="40" max="40" width="11.625" style="2" customWidth="1"/>
    <col min="41" max="41" width="13.375" style="2" bestFit="1" customWidth="1"/>
    <col min="42" max="42" width="11.625" style="2" customWidth="1" outlineLevel="1" collapsed="1"/>
    <col min="43" max="43" width="11.625" style="2" customWidth="1" outlineLevel="1"/>
    <col min="44" max="44" width="11.625" style="2" customWidth="1"/>
    <col min="45" max="45" width="13.375" style="2" bestFit="1" customWidth="1"/>
    <col min="46" max="46" width="11.625" style="2" customWidth="1" outlineLevel="1" collapsed="1"/>
    <col min="47" max="47" width="11.625" style="2" customWidth="1" outlineLevel="1"/>
    <col min="48" max="48" width="11.625" style="2" customWidth="1"/>
    <col min="49" max="49" width="13.375" style="2" bestFit="1" customWidth="1"/>
    <col min="50" max="50" width="11.625" style="2" customWidth="1" outlineLevel="1" collapsed="1"/>
    <col min="51" max="51" width="11.625" style="2" customWidth="1" outlineLevel="1"/>
    <col min="52" max="52" width="11.625" style="2" customWidth="1"/>
    <col min="53" max="53" width="13.375" style="2" bestFit="1" customWidth="1"/>
    <col min="54" max="54" width="11.625" style="2" customWidth="1" outlineLevel="1" collapsed="1"/>
    <col min="55" max="55" width="11.625" style="2" customWidth="1" outlineLevel="1"/>
    <col min="56" max="56" width="11.625" style="2" customWidth="1"/>
    <col min="57" max="57" width="13.375" style="2" bestFit="1" customWidth="1"/>
    <col min="58" max="58" width="11.625" style="2" customWidth="1" outlineLevel="1" collapsed="1"/>
    <col min="59" max="59" width="11.625" style="2" customWidth="1" outlineLevel="1"/>
    <col min="60" max="60" width="11.625" style="2" customWidth="1"/>
    <col min="61" max="61" width="13.375" style="2" bestFit="1" customWidth="1"/>
    <col min="62" max="62" width="11.625" style="2" customWidth="1" outlineLevel="1" collapsed="1"/>
    <col min="63" max="63" width="11.625" style="2" customWidth="1" outlineLevel="1"/>
    <col min="64" max="64" width="11.625" style="2" customWidth="1"/>
    <col min="65" max="65" width="13.375" style="2" bestFit="1" customWidth="1"/>
    <col min="66" max="66" width="11.625" style="2" customWidth="1" outlineLevel="1" collapsed="1"/>
    <col min="67" max="67" width="11.625" style="2" customWidth="1" outlineLevel="1"/>
    <col min="68" max="68" width="11.625" style="2" customWidth="1"/>
    <col min="69" max="69" width="13.375" style="2" bestFit="1" customWidth="1"/>
    <col min="70" max="70" width="11.625" style="2" customWidth="1" outlineLevel="1" collapsed="1"/>
    <col min="71" max="71" width="11.625" style="2" customWidth="1" outlineLevel="1"/>
    <col min="72" max="72" width="11.625" style="2" customWidth="1"/>
    <col min="73" max="73" width="13.375" style="2" bestFit="1" customWidth="1"/>
    <col min="74" max="74" width="11.625" style="2" customWidth="1" outlineLevel="1" collapsed="1"/>
    <col min="75" max="75" width="11.625" style="2" customWidth="1" outlineLevel="1"/>
    <col min="76" max="76" width="11.625" style="2" customWidth="1"/>
    <col min="77" max="77" width="13.375" style="2" bestFit="1" customWidth="1"/>
    <col min="78" max="78" width="11.625" style="2" customWidth="1" outlineLevel="1" collapsed="1"/>
    <col min="79" max="79" width="11.625" style="2" customWidth="1" outlineLevel="1"/>
    <col min="80" max="80" width="11.625" style="2" customWidth="1"/>
    <col min="81" max="81" width="13.375" style="2" bestFit="1" customWidth="1"/>
    <col min="82" max="82" width="11.625" style="2" customWidth="1" outlineLevel="1" collapsed="1"/>
    <col min="83" max="83" width="11.625" style="2" customWidth="1" outlineLevel="1"/>
    <col min="84" max="84" width="11.625" style="2" customWidth="1"/>
    <col min="85" max="85" width="13.375" style="2" bestFit="1" customWidth="1"/>
    <col min="86" max="86" width="11.625" style="2" customWidth="1" outlineLevel="1" collapsed="1"/>
    <col min="87" max="87" width="11.625" style="2" customWidth="1" outlineLevel="1"/>
    <col min="88" max="88" width="11.625" style="2" customWidth="1"/>
    <col min="89" max="89" width="13.375" style="2" bestFit="1" customWidth="1"/>
    <col min="90" max="90" width="11.625" style="2" customWidth="1" outlineLevel="1" collapsed="1"/>
    <col min="91" max="91" width="11.625" style="2" customWidth="1" outlineLevel="1"/>
    <col min="92" max="92" width="11.625" style="2" customWidth="1"/>
    <col min="93" max="93" width="13.375" style="2" bestFit="1" customWidth="1"/>
    <col min="94" max="94" width="11.625" style="2" customWidth="1" outlineLevel="1" collapsed="1"/>
    <col min="95" max="95" width="11.625" style="2" customWidth="1" outlineLevel="1"/>
    <col min="96" max="96" width="11.625" style="2" customWidth="1"/>
    <col min="97" max="97" width="13.375" style="2" bestFit="1" customWidth="1"/>
    <col min="98" max="98" width="11.625" style="2" customWidth="1" outlineLevel="1" collapsed="1"/>
    <col min="99" max="99" width="11.625" style="2" customWidth="1" outlineLevel="1"/>
    <col min="100" max="100" width="11.625" style="2" customWidth="1"/>
    <col min="101" max="101" width="13.375" style="2" bestFit="1" customWidth="1"/>
    <col min="102" max="102" width="11.625" style="2" customWidth="1" outlineLevel="1" collapsed="1"/>
    <col min="103" max="103" width="11.625" style="2" customWidth="1" outlineLevel="1"/>
    <col min="104" max="104" width="11.625" style="2" customWidth="1"/>
    <col min="105" max="105" width="13.375" style="2" bestFit="1" customWidth="1"/>
    <col min="106" max="106" width="11.625" style="2" customWidth="1" outlineLevel="1" collapsed="1"/>
    <col min="107" max="107" width="11.625" style="2" customWidth="1" outlineLevel="1"/>
    <col min="108" max="108" width="11.625" style="2" customWidth="1"/>
    <col min="109" max="109" width="13.375" style="2" bestFit="1" customWidth="1"/>
    <col min="110" max="110" width="11.625" style="2" customWidth="1" outlineLevel="1" collapsed="1"/>
    <col min="111" max="111" width="11.625" style="2" customWidth="1" outlineLevel="1"/>
    <col min="112" max="112" width="11.625" style="2" customWidth="1"/>
    <col min="113" max="113" width="13.375" style="2" bestFit="1" customWidth="1"/>
    <col min="114" max="114" width="11.625" style="2" customWidth="1" outlineLevel="1" collapsed="1"/>
    <col min="115" max="115" width="11.625" style="2" customWidth="1" outlineLevel="1"/>
    <col min="116" max="116" width="11.625" style="2" customWidth="1"/>
    <col min="117" max="117" width="13.375" style="2" bestFit="1" customWidth="1"/>
    <col min="118" max="118" width="11.625" style="2" customWidth="1" outlineLevel="1" collapsed="1"/>
    <col min="119" max="119" width="11.625" style="2" customWidth="1" outlineLevel="1"/>
    <col min="120" max="120" width="11.625" style="2" customWidth="1"/>
    <col min="121" max="121" width="13.375" style="2" bestFit="1" customWidth="1"/>
    <col min="122" max="122" width="11.625" style="2" customWidth="1" outlineLevel="1" collapsed="1"/>
    <col min="123" max="123" width="11.625" style="2" customWidth="1" outlineLevel="1"/>
    <col min="124" max="124" width="11.625" style="2" customWidth="1"/>
    <col min="125" max="125" width="13.375" style="2" bestFit="1" customWidth="1"/>
    <col min="126" max="126" width="11.625" style="2" customWidth="1" outlineLevel="1" collapsed="1"/>
    <col min="127" max="127" width="11.625" style="2" customWidth="1" outlineLevel="1"/>
    <col min="128" max="128" width="11.625" style="2" customWidth="1"/>
    <col min="129" max="129" width="13.375" style="2" bestFit="1" customWidth="1"/>
    <col min="130" max="130" width="11.625" style="2" customWidth="1" outlineLevel="1" collapsed="1"/>
    <col min="131" max="131" width="11.625" style="2" customWidth="1" outlineLevel="1"/>
    <col min="132" max="132" width="11.625" style="2" customWidth="1"/>
    <col min="133" max="133" width="13.375" style="2" bestFit="1" customWidth="1"/>
    <col min="134" max="134" width="11.625" style="2" customWidth="1" outlineLevel="1" collapsed="1"/>
    <col min="135" max="135" width="11.625" style="2" customWidth="1" outlineLevel="1"/>
    <col min="136" max="136" width="11.625" style="2" customWidth="1"/>
    <col min="137" max="137" width="13.375" style="2" bestFit="1" customWidth="1"/>
    <col min="138" max="138" width="11.625" style="2" customWidth="1" outlineLevel="1" collapsed="1"/>
    <col min="139" max="139" width="11.625" style="2" customWidth="1" outlineLevel="1"/>
    <col min="140" max="140" width="11.625" style="2" customWidth="1"/>
    <col min="141" max="141" width="13.375" style="2" bestFit="1" customWidth="1"/>
    <col min="142" max="142" width="11.625" style="2" customWidth="1" outlineLevel="1" collapsed="1"/>
    <col min="143" max="143" width="11.625" style="2" customWidth="1" outlineLevel="1"/>
    <col min="144" max="144" width="11.625" style="2" customWidth="1"/>
    <col min="145" max="145" width="13.375" style="2" bestFit="1" customWidth="1"/>
    <col min="146" max="146" width="11.625" style="2" customWidth="1" outlineLevel="1" collapsed="1"/>
    <col min="147" max="147" width="11.625" style="2" customWidth="1" outlineLevel="1"/>
    <col min="148" max="148" width="11.625" style="2" customWidth="1"/>
    <col min="149" max="149" width="13.375" style="2" bestFit="1" customWidth="1"/>
    <col min="150" max="150" width="11.625" style="2" customWidth="1" outlineLevel="1" collapsed="1"/>
    <col min="151" max="151" width="11.625" style="2" customWidth="1" outlineLevel="1"/>
    <col min="152" max="152" width="11.625" style="2" customWidth="1"/>
    <col min="153" max="153" width="13.375" style="2" bestFit="1" customWidth="1"/>
    <col min="154" max="154" width="11.625" style="2" customWidth="1" outlineLevel="1" collapsed="1"/>
    <col min="155" max="155" width="11.625" style="2" customWidth="1" outlineLevel="1"/>
    <col min="156" max="156" width="11.625" style="2" customWidth="1"/>
    <col min="157" max="157" width="13.375" style="2" bestFit="1" customWidth="1"/>
    <col min="158" max="16384" width="11" style="3"/>
  </cols>
  <sheetData>
    <row r="1" spans="1:157" s="4" customFormat="1" ht="19.5" customHeight="1" x14ac:dyDescent="0.2">
      <c r="A1" s="1"/>
      <c r="B1" s="7">
        <v>40</v>
      </c>
      <c r="C1" s="9" t="s">
        <v>0</v>
      </c>
      <c r="D1" s="8">
        <v>40</v>
      </c>
      <c r="E1" s="10">
        <f>+D1</f>
        <v>40</v>
      </c>
      <c r="F1" s="7">
        <v>38</v>
      </c>
      <c r="G1" s="9" t="s">
        <v>0</v>
      </c>
      <c r="H1" s="8">
        <v>38</v>
      </c>
      <c r="I1" s="10">
        <f>+H1</f>
        <v>38</v>
      </c>
      <c r="J1" s="8">
        <v>37</v>
      </c>
      <c r="K1" s="9" t="s">
        <v>0</v>
      </c>
      <c r="L1" s="8">
        <v>37</v>
      </c>
      <c r="M1" s="10">
        <f>+L1</f>
        <v>37</v>
      </c>
      <c r="N1" s="8">
        <v>36</v>
      </c>
      <c r="O1" s="9" t="s">
        <v>0</v>
      </c>
      <c r="P1" s="8">
        <v>36</v>
      </c>
      <c r="Q1" s="10">
        <f>+P1</f>
        <v>36</v>
      </c>
      <c r="R1" s="8">
        <v>35</v>
      </c>
      <c r="S1" s="9" t="s">
        <v>0</v>
      </c>
      <c r="T1" s="8">
        <v>35</v>
      </c>
      <c r="U1" s="10">
        <f>+T1</f>
        <v>35</v>
      </c>
      <c r="V1" s="8">
        <v>34</v>
      </c>
      <c r="W1" s="9" t="s">
        <v>0</v>
      </c>
      <c r="X1" s="8">
        <v>34</v>
      </c>
      <c r="Y1" s="10">
        <f>+X1</f>
        <v>34</v>
      </c>
      <c r="Z1" s="8">
        <v>33</v>
      </c>
      <c r="AA1" s="9" t="s">
        <v>0</v>
      </c>
      <c r="AB1" s="8">
        <v>33</v>
      </c>
      <c r="AC1" s="10">
        <f>+AB1</f>
        <v>33</v>
      </c>
      <c r="AD1" s="8">
        <v>32</v>
      </c>
      <c r="AE1" s="9" t="s">
        <v>0</v>
      </c>
      <c r="AF1" s="8">
        <v>32</v>
      </c>
      <c r="AG1" s="10">
        <f>+AF1</f>
        <v>32</v>
      </c>
      <c r="AH1" s="8">
        <v>31</v>
      </c>
      <c r="AI1" s="9" t="s">
        <v>0</v>
      </c>
      <c r="AJ1" s="8">
        <v>31</v>
      </c>
      <c r="AK1" s="10">
        <f>+AJ1</f>
        <v>31</v>
      </c>
      <c r="AL1" s="8">
        <v>30</v>
      </c>
      <c r="AM1" s="9" t="s">
        <v>0</v>
      </c>
      <c r="AN1" s="8">
        <v>30</v>
      </c>
      <c r="AO1" s="10">
        <f>+AN1</f>
        <v>30</v>
      </c>
      <c r="AP1" s="8">
        <v>29</v>
      </c>
      <c r="AQ1" s="9" t="s">
        <v>0</v>
      </c>
      <c r="AR1" s="8">
        <v>29</v>
      </c>
      <c r="AS1" s="10">
        <f>+AR1</f>
        <v>29</v>
      </c>
      <c r="AT1" s="8">
        <v>28</v>
      </c>
      <c r="AU1" s="9" t="s">
        <v>0</v>
      </c>
      <c r="AV1" s="8">
        <v>28</v>
      </c>
      <c r="AW1" s="10">
        <f>+AV1</f>
        <v>28</v>
      </c>
      <c r="AX1" s="8">
        <v>27</v>
      </c>
      <c r="AY1" s="9" t="s">
        <v>0</v>
      </c>
      <c r="AZ1" s="8">
        <v>27</v>
      </c>
      <c r="BA1" s="10">
        <f>+AZ1</f>
        <v>27</v>
      </c>
      <c r="BB1" s="8">
        <v>26</v>
      </c>
      <c r="BC1" s="9" t="s">
        <v>0</v>
      </c>
      <c r="BD1" s="8">
        <v>26</v>
      </c>
      <c r="BE1" s="10">
        <f>+BD1</f>
        <v>26</v>
      </c>
      <c r="BF1" s="8">
        <v>25</v>
      </c>
      <c r="BG1" s="9" t="s">
        <v>0</v>
      </c>
      <c r="BH1" s="8">
        <v>25</v>
      </c>
      <c r="BI1" s="10">
        <f>+BH1</f>
        <v>25</v>
      </c>
      <c r="BJ1" s="8">
        <v>24</v>
      </c>
      <c r="BK1" s="9" t="s">
        <v>0</v>
      </c>
      <c r="BL1" s="8">
        <v>24</v>
      </c>
      <c r="BM1" s="10">
        <f>+BL1</f>
        <v>24</v>
      </c>
      <c r="BN1" s="8">
        <v>23</v>
      </c>
      <c r="BO1" s="9" t="s">
        <v>0</v>
      </c>
      <c r="BP1" s="8">
        <v>23</v>
      </c>
      <c r="BQ1" s="10">
        <f>+BP1</f>
        <v>23</v>
      </c>
      <c r="BR1" s="8">
        <v>22</v>
      </c>
      <c r="BS1" s="9" t="s">
        <v>0</v>
      </c>
      <c r="BT1" s="8">
        <v>22</v>
      </c>
      <c r="BU1" s="10">
        <f>+BT1</f>
        <v>22</v>
      </c>
      <c r="BV1" s="8">
        <v>21</v>
      </c>
      <c r="BW1" s="9" t="s">
        <v>0</v>
      </c>
      <c r="BX1" s="8">
        <v>21</v>
      </c>
      <c r="BY1" s="10">
        <f>+BX1</f>
        <v>21</v>
      </c>
      <c r="BZ1" s="8">
        <v>20</v>
      </c>
      <c r="CA1" s="9" t="s">
        <v>0</v>
      </c>
      <c r="CB1" s="8">
        <v>20</v>
      </c>
      <c r="CC1" s="10">
        <f>+CB1</f>
        <v>20</v>
      </c>
      <c r="CD1" s="8">
        <v>19</v>
      </c>
      <c r="CE1" s="9" t="s">
        <v>0</v>
      </c>
      <c r="CF1" s="8">
        <v>19</v>
      </c>
      <c r="CG1" s="10">
        <f>+CF1</f>
        <v>19</v>
      </c>
      <c r="CH1" s="8">
        <v>18</v>
      </c>
      <c r="CI1" s="9" t="s">
        <v>0</v>
      </c>
      <c r="CJ1" s="8">
        <v>18</v>
      </c>
      <c r="CK1" s="10">
        <f>+CJ1</f>
        <v>18</v>
      </c>
      <c r="CL1" s="8">
        <v>17</v>
      </c>
      <c r="CM1" s="9" t="s">
        <v>0</v>
      </c>
      <c r="CN1" s="8">
        <v>17</v>
      </c>
      <c r="CO1" s="10">
        <f>+CN1</f>
        <v>17</v>
      </c>
      <c r="CP1" s="8">
        <v>16</v>
      </c>
      <c r="CQ1" s="9" t="s">
        <v>0</v>
      </c>
      <c r="CR1" s="8">
        <v>16</v>
      </c>
      <c r="CS1" s="10">
        <f>+CR1</f>
        <v>16</v>
      </c>
      <c r="CT1" s="8">
        <v>15</v>
      </c>
      <c r="CU1" s="9" t="s">
        <v>0</v>
      </c>
      <c r="CV1" s="8">
        <v>15</v>
      </c>
      <c r="CW1" s="10">
        <f>+CV1</f>
        <v>15</v>
      </c>
      <c r="CX1" s="8">
        <v>14</v>
      </c>
      <c r="CY1" s="9" t="s">
        <v>0</v>
      </c>
      <c r="CZ1" s="8">
        <v>14</v>
      </c>
      <c r="DA1" s="10">
        <f>+CZ1</f>
        <v>14</v>
      </c>
      <c r="DB1" s="8">
        <v>13</v>
      </c>
      <c r="DC1" s="9" t="s">
        <v>0</v>
      </c>
      <c r="DD1" s="8">
        <v>13</v>
      </c>
      <c r="DE1" s="10">
        <f>+DD1</f>
        <v>13</v>
      </c>
      <c r="DF1" s="8">
        <v>12</v>
      </c>
      <c r="DG1" s="9" t="s">
        <v>0</v>
      </c>
      <c r="DH1" s="8">
        <v>12</v>
      </c>
      <c r="DI1" s="10">
        <f>+DH1</f>
        <v>12</v>
      </c>
      <c r="DJ1" s="8">
        <v>11</v>
      </c>
      <c r="DK1" s="9" t="s">
        <v>0</v>
      </c>
      <c r="DL1" s="8">
        <v>11</v>
      </c>
      <c r="DM1" s="10">
        <f>+DL1</f>
        <v>11</v>
      </c>
      <c r="DN1" s="8">
        <v>10</v>
      </c>
      <c r="DO1" s="9" t="s">
        <v>0</v>
      </c>
      <c r="DP1" s="8">
        <v>10</v>
      </c>
      <c r="DQ1" s="10">
        <f>+DP1</f>
        <v>10</v>
      </c>
      <c r="DR1" s="8">
        <v>9</v>
      </c>
      <c r="DS1" s="9" t="s">
        <v>0</v>
      </c>
      <c r="DT1" s="8">
        <v>9</v>
      </c>
      <c r="DU1" s="10">
        <f>+DT1</f>
        <v>9</v>
      </c>
      <c r="DV1" s="8">
        <v>8</v>
      </c>
      <c r="DW1" s="9" t="s">
        <v>0</v>
      </c>
      <c r="DX1" s="8">
        <v>8</v>
      </c>
      <c r="DY1" s="10">
        <f>+DX1</f>
        <v>8</v>
      </c>
      <c r="DZ1" s="8">
        <v>7</v>
      </c>
      <c r="EA1" s="9" t="s">
        <v>0</v>
      </c>
      <c r="EB1" s="8">
        <v>7</v>
      </c>
      <c r="EC1" s="10">
        <f>+EB1</f>
        <v>7</v>
      </c>
      <c r="ED1" s="8">
        <v>6</v>
      </c>
      <c r="EE1" s="9" t="s">
        <v>0</v>
      </c>
      <c r="EF1" s="8">
        <v>6</v>
      </c>
      <c r="EG1" s="10">
        <f>+EF1</f>
        <v>6</v>
      </c>
      <c r="EH1" s="8">
        <v>5</v>
      </c>
      <c r="EI1" s="9" t="s">
        <v>0</v>
      </c>
      <c r="EJ1" s="8">
        <v>5</v>
      </c>
      <c r="EK1" s="10">
        <f>+EJ1</f>
        <v>5</v>
      </c>
      <c r="EL1" s="8">
        <v>4</v>
      </c>
      <c r="EM1" s="9" t="s">
        <v>0</v>
      </c>
      <c r="EN1" s="8">
        <v>4</v>
      </c>
      <c r="EO1" s="10">
        <f>+EN1</f>
        <v>4</v>
      </c>
      <c r="EP1" s="8">
        <v>3</v>
      </c>
      <c r="EQ1" s="9" t="s">
        <v>0</v>
      </c>
      <c r="ER1" s="8">
        <v>3</v>
      </c>
      <c r="ES1" s="10">
        <f>+ER1</f>
        <v>3</v>
      </c>
      <c r="ET1" s="8">
        <v>2</v>
      </c>
      <c r="EU1" s="9" t="s">
        <v>0</v>
      </c>
      <c r="EV1" s="8">
        <v>2</v>
      </c>
      <c r="EW1" s="10">
        <f>+EV1</f>
        <v>2</v>
      </c>
      <c r="EX1" s="8">
        <v>1</v>
      </c>
      <c r="EY1" s="9" t="s">
        <v>0</v>
      </c>
      <c r="EZ1" s="8">
        <v>1</v>
      </c>
      <c r="FA1" s="10">
        <f>+EZ1</f>
        <v>1</v>
      </c>
    </row>
    <row r="2" spans="1:157" s="6" customFormat="1" ht="28.5" customHeight="1" thickBot="1" x14ac:dyDescent="0.25">
      <c r="A2" s="39"/>
      <c r="B2" s="23" t="s">
        <v>1</v>
      </c>
      <c r="C2" s="24" t="s">
        <v>3</v>
      </c>
      <c r="D2" s="24" t="s">
        <v>7</v>
      </c>
      <c r="E2" s="37" t="s">
        <v>8</v>
      </c>
      <c r="F2" s="23" t="s">
        <v>1</v>
      </c>
      <c r="G2" s="24" t="s">
        <v>3</v>
      </c>
      <c r="H2" s="24" t="s">
        <v>7</v>
      </c>
      <c r="I2" s="37" t="s">
        <v>8</v>
      </c>
      <c r="J2" s="24" t="s">
        <v>1</v>
      </c>
      <c r="K2" s="24" t="s">
        <v>3</v>
      </c>
      <c r="L2" s="24" t="s">
        <v>7</v>
      </c>
      <c r="M2" s="37" t="s">
        <v>8</v>
      </c>
      <c r="N2" s="24" t="s">
        <v>1</v>
      </c>
      <c r="O2" s="24" t="s">
        <v>3</v>
      </c>
      <c r="P2" s="24" t="s">
        <v>7</v>
      </c>
      <c r="Q2" s="37" t="s">
        <v>8</v>
      </c>
      <c r="R2" s="24" t="s">
        <v>1</v>
      </c>
      <c r="S2" s="24" t="s">
        <v>3</v>
      </c>
      <c r="T2" s="24" t="s">
        <v>7</v>
      </c>
      <c r="U2" s="37" t="s">
        <v>8</v>
      </c>
      <c r="V2" s="24" t="s">
        <v>1</v>
      </c>
      <c r="W2" s="24" t="s">
        <v>3</v>
      </c>
      <c r="X2" s="24" t="s">
        <v>7</v>
      </c>
      <c r="Y2" s="37" t="s">
        <v>8</v>
      </c>
      <c r="Z2" s="24" t="s">
        <v>1</v>
      </c>
      <c r="AA2" s="24" t="s">
        <v>3</v>
      </c>
      <c r="AB2" s="24" t="s">
        <v>7</v>
      </c>
      <c r="AC2" s="37" t="s">
        <v>8</v>
      </c>
      <c r="AD2" s="24" t="s">
        <v>1</v>
      </c>
      <c r="AE2" s="24" t="s">
        <v>3</v>
      </c>
      <c r="AF2" s="24" t="s">
        <v>7</v>
      </c>
      <c r="AG2" s="37" t="s">
        <v>8</v>
      </c>
      <c r="AH2" s="24" t="s">
        <v>1</v>
      </c>
      <c r="AI2" s="24" t="s">
        <v>3</v>
      </c>
      <c r="AJ2" s="24" t="s">
        <v>7</v>
      </c>
      <c r="AK2" s="37" t="s">
        <v>8</v>
      </c>
      <c r="AL2" s="24" t="s">
        <v>1</v>
      </c>
      <c r="AM2" s="24" t="s">
        <v>3</v>
      </c>
      <c r="AN2" s="24" t="s">
        <v>7</v>
      </c>
      <c r="AO2" s="37" t="s">
        <v>8</v>
      </c>
      <c r="AP2" s="24" t="s">
        <v>1</v>
      </c>
      <c r="AQ2" s="24" t="s">
        <v>3</v>
      </c>
      <c r="AR2" s="24" t="s">
        <v>7</v>
      </c>
      <c r="AS2" s="37" t="s">
        <v>8</v>
      </c>
      <c r="AT2" s="24" t="s">
        <v>1</v>
      </c>
      <c r="AU2" s="24" t="s">
        <v>3</v>
      </c>
      <c r="AV2" s="24" t="s">
        <v>7</v>
      </c>
      <c r="AW2" s="37" t="s">
        <v>8</v>
      </c>
      <c r="AX2" s="24" t="s">
        <v>1</v>
      </c>
      <c r="AY2" s="24" t="s">
        <v>3</v>
      </c>
      <c r="AZ2" s="24" t="s">
        <v>7</v>
      </c>
      <c r="BA2" s="37" t="s">
        <v>8</v>
      </c>
      <c r="BB2" s="24" t="s">
        <v>1</v>
      </c>
      <c r="BC2" s="24" t="s">
        <v>3</v>
      </c>
      <c r="BD2" s="24" t="s">
        <v>7</v>
      </c>
      <c r="BE2" s="37" t="s">
        <v>8</v>
      </c>
      <c r="BF2" s="24" t="s">
        <v>1</v>
      </c>
      <c r="BG2" s="24" t="s">
        <v>3</v>
      </c>
      <c r="BH2" s="24" t="s">
        <v>7</v>
      </c>
      <c r="BI2" s="37" t="s">
        <v>8</v>
      </c>
      <c r="BJ2" s="24" t="s">
        <v>1</v>
      </c>
      <c r="BK2" s="24" t="s">
        <v>3</v>
      </c>
      <c r="BL2" s="24" t="s">
        <v>7</v>
      </c>
      <c r="BM2" s="37" t="s">
        <v>8</v>
      </c>
      <c r="BN2" s="24" t="s">
        <v>1</v>
      </c>
      <c r="BO2" s="24" t="s">
        <v>3</v>
      </c>
      <c r="BP2" s="24" t="s">
        <v>7</v>
      </c>
      <c r="BQ2" s="37" t="s">
        <v>8</v>
      </c>
      <c r="BR2" s="24" t="s">
        <v>1</v>
      </c>
      <c r="BS2" s="24" t="s">
        <v>3</v>
      </c>
      <c r="BT2" s="24" t="s">
        <v>7</v>
      </c>
      <c r="BU2" s="37" t="s">
        <v>8</v>
      </c>
      <c r="BV2" s="24" t="s">
        <v>1</v>
      </c>
      <c r="BW2" s="24" t="s">
        <v>3</v>
      </c>
      <c r="BX2" s="24" t="s">
        <v>7</v>
      </c>
      <c r="BY2" s="37" t="s">
        <v>8</v>
      </c>
      <c r="BZ2" s="24" t="s">
        <v>1</v>
      </c>
      <c r="CA2" s="24" t="s">
        <v>3</v>
      </c>
      <c r="CB2" s="24" t="s">
        <v>7</v>
      </c>
      <c r="CC2" s="37" t="s">
        <v>8</v>
      </c>
      <c r="CD2" s="24" t="s">
        <v>1</v>
      </c>
      <c r="CE2" s="24" t="s">
        <v>3</v>
      </c>
      <c r="CF2" s="24" t="s">
        <v>7</v>
      </c>
      <c r="CG2" s="37" t="s">
        <v>8</v>
      </c>
      <c r="CH2" s="24" t="s">
        <v>1</v>
      </c>
      <c r="CI2" s="24" t="s">
        <v>3</v>
      </c>
      <c r="CJ2" s="24" t="s">
        <v>7</v>
      </c>
      <c r="CK2" s="37" t="s">
        <v>8</v>
      </c>
      <c r="CL2" s="24" t="s">
        <v>1</v>
      </c>
      <c r="CM2" s="24" t="s">
        <v>3</v>
      </c>
      <c r="CN2" s="24" t="s">
        <v>7</v>
      </c>
      <c r="CO2" s="37" t="s">
        <v>8</v>
      </c>
      <c r="CP2" s="24" t="s">
        <v>1</v>
      </c>
      <c r="CQ2" s="24" t="s">
        <v>3</v>
      </c>
      <c r="CR2" s="24" t="s">
        <v>7</v>
      </c>
      <c r="CS2" s="37" t="s">
        <v>8</v>
      </c>
      <c r="CT2" s="24" t="s">
        <v>1</v>
      </c>
      <c r="CU2" s="24" t="s">
        <v>3</v>
      </c>
      <c r="CV2" s="24" t="s">
        <v>7</v>
      </c>
      <c r="CW2" s="37" t="s">
        <v>8</v>
      </c>
      <c r="CX2" s="24" t="s">
        <v>1</v>
      </c>
      <c r="CY2" s="24" t="s">
        <v>3</v>
      </c>
      <c r="CZ2" s="24" t="s">
        <v>7</v>
      </c>
      <c r="DA2" s="37" t="s">
        <v>8</v>
      </c>
      <c r="DB2" s="24" t="s">
        <v>1</v>
      </c>
      <c r="DC2" s="24" t="s">
        <v>3</v>
      </c>
      <c r="DD2" s="24" t="s">
        <v>7</v>
      </c>
      <c r="DE2" s="37" t="s">
        <v>8</v>
      </c>
      <c r="DF2" s="24" t="s">
        <v>1</v>
      </c>
      <c r="DG2" s="24" t="s">
        <v>3</v>
      </c>
      <c r="DH2" s="24" t="s">
        <v>7</v>
      </c>
      <c r="DI2" s="37" t="s">
        <v>8</v>
      </c>
      <c r="DJ2" s="24" t="s">
        <v>1</v>
      </c>
      <c r="DK2" s="24" t="s">
        <v>3</v>
      </c>
      <c r="DL2" s="24" t="s">
        <v>7</v>
      </c>
      <c r="DM2" s="37" t="s">
        <v>8</v>
      </c>
      <c r="DN2" s="24" t="s">
        <v>1</v>
      </c>
      <c r="DO2" s="24" t="s">
        <v>3</v>
      </c>
      <c r="DP2" s="24" t="s">
        <v>7</v>
      </c>
      <c r="DQ2" s="37" t="s">
        <v>8</v>
      </c>
      <c r="DR2" s="24" t="s">
        <v>1</v>
      </c>
      <c r="DS2" s="24" t="s">
        <v>3</v>
      </c>
      <c r="DT2" s="24" t="s">
        <v>7</v>
      </c>
      <c r="DU2" s="37" t="s">
        <v>8</v>
      </c>
      <c r="DV2" s="24" t="s">
        <v>1</v>
      </c>
      <c r="DW2" s="24" t="s">
        <v>3</v>
      </c>
      <c r="DX2" s="24" t="s">
        <v>7</v>
      </c>
      <c r="DY2" s="37" t="s">
        <v>8</v>
      </c>
      <c r="DZ2" s="24" t="s">
        <v>1</v>
      </c>
      <c r="EA2" s="24" t="s">
        <v>3</v>
      </c>
      <c r="EB2" s="24" t="s">
        <v>7</v>
      </c>
      <c r="EC2" s="37" t="s">
        <v>8</v>
      </c>
      <c r="ED2" s="24" t="s">
        <v>1</v>
      </c>
      <c r="EE2" s="24" t="s">
        <v>3</v>
      </c>
      <c r="EF2" s="24" t="s">
        <v>7</v>
      </c>
      <c r="EG2" s="37" t="s">
        <v>8</v>
      </c>
      <c r="EH2" s="24" t="s">
        <v>1</v>
      </c>
      <c r="EI2" s="24" t="s">
        <v>3</v>
      </c>
      <c r="EJ2" s="24" t="s">
        <v>7</v>
      </c>
      <c r="EK2" s="37" t="s">
        <v>8</v>
      </c>
      <c r="EL2" s="24" t="s">
        <v>1</v>
      </c>
      <c r="EM2" s="24" t="s">
        <v>3</v>
      </c>
      <c r="EN2" s="24" t="s">
        <v>7</v>
      </c>
      <c r="EO2" s="37" t="s">
        <v>8</v>
      </c>
      <c r="EP2" s="24" t="s">
        <v>1</v>
      </c>
      <c r="EQ2" s="24" t="s">
        <v>3</v>
      </c>
      <c r="ER2" s="24" t="s">
        <v>7</v>
      </c>
      <c r="ES2" s="37" t="s">
        <v>8</v>
      </c>
      <c r="ET2" s="24" t="s">
        <v>1</v>
      </c>
      <c r="EU2" s="24" t="s">
        <v>3</v>
      </c>
      <c r="EV2" s="24" t="s">
        <v>7</v>
      </c>
      <c r="EW2" s="37" t="s">
        <v>8</v>
      </c>
      <c r="EX2" s="24" t="s">
        <v>1</v>
      </c>
      <c r="EY2" s="24" t="s">
        <v>3</v>
      </c>
      <c r="EZ2" s="24" t="s">
        <v>7</v>
      </c>
      <c r="FA2" s="37" t="s">
        <v>8</v>
      </c>
    </row>
    <row r="3" spans="1:157" x14ac:dyDescent="0.2">
      <c r="A3" s="36">
        <v>1</v>
      </c>
      <c r="B3" s="26">
        <v>3063</v>
      </c>
      <c r="C3" s="20">
        <v>61</v>
      </c>
      <c r="D3" s="2">
        <v>3124</v>
      </c>
      <c r="E3" s="11">
        <f>+IF(B3&gt;D3,B3,D3)</f>
        <v>3124</v>
      </c>
      <c r="F3" s="26">
        <v>3054.46</v>
      </c>
      <c r="G3" s="40">
        <v>0</v>
      </c>
      <c r="H3" s="2">
        <v>2967.8</v>
      </c>
      <c r="I3" s="11">
        <f>+IF(F3&gt;H3,F3,H3)</f>
        <v>3054.46</v>
      </c>
      <c r="J3" s="2">
        <v>2974.08</v>
      </c>
      <c r="K3" s="40">
        <v>0</v>
      </c>
      <c r="L3" s="2">
        <v>2889.7000000000003</v>
      </c>
      <c r="M3" s="11">
        <f>+IF(J3&gt;L3,J3,L3)</f>
        <v>2974.08</v>
      </c>
      <c r="N3" s="2">
        <v>2893.7</v>
      </c>
      <c r="O3" s="40">
        <v>0</v>
      </c>
      <c r="P3" s="2">
        <v>2811.6000000000004</v>
      </c>
      <c r="Q3" s="11">
        <f>+IF(N3&gt;P3,N3,P3)</f>
        <v>2893.7</v>
      </c>
      <c r="R3" s="2">
        <v>2813.32</v>
      </c>
      <c r="S3" s="40">
        <v>0</v>
      </c>
      <c r="T3" s="2">
        <v>2733.5000000000005</v>
      </c>
      <c r="U3" s="11">
        <f>+IF(R3&gt;T3,R3,T3)</f>
        <v>2813.32</v>
      </c>
      <c r="V3" s="2">
        <v>2732.94</v>
      </c>
      <c r="W3" s="40">
        <v>0</v>
      </c>
      <c r="X3" s="2">
        <v>2655.4000000000005</v>
      </c>
      <c r="Y3" s="11">
        <f>+IF(V3&gt;X3,V3,X3)</f>
        <v>2732.94</v>
      </c>
      <c r="Z3" s="2">
        <v>2652.56</v>
      </c>
      <c r="AA3" s="40">
        <v>0</v>
      </c>
      <c r="AB3" s="2">
        <v>2577.3000000000002</v>
      </c>
      <c r="AC3" s="11">
        <f>+IF(Z3&gt;AB3,Z3,AB3)</f>
        <v>2652.56</v>
      </c>
      <c r="AD3" s="2">
        <v>2572.1799999999998</v>
      </c>
      <c r="AE3" s="40">
        <v>0</v>
      </c>
      <c r="AF3" s="2">
        <v>2499.2000000000003</v>
      </c>
      <c r="AG3" s="11">
        <f>+IF(AD3&gt;AF3,AD3,AF3)</f>
        <v>2572.1799999999998</v>
      </c>
      <c r="AH3" s="2">
        <v>2491.8000000000002</v>
      </c>
      <c r="AI3" s="40">
        <v>0</v>
      </c>
      <c r="AJ3" s="2">
        <v>2421.1000000000004</v>
      </c>
      <c r="AK3" s="11">
        <f>+IF(AH3&gt;AJ3,AH3,AJ3)</f>
        <v>2491.8000000000002</v>
      </c>
      <c r="AL3" s="2">
        <v>2411.42</v>
      </c>
      <c r="AM3" s="40">
        <v>0</v>
      </c>
      <c r="AN3" s="2">
        <v>2343</v>
      </c>
      <c r="AO3" s="11">
        <f>+IF(AL3&gt;AN3,AL3,AN3)</f>
        <v>2411.42</v>
      </c>
      <c r="AP3" s="2">
        <v>2331.04</v>
      </c>
      <c r="AQ3" s="40">
        <v>0</v>
      </c>
      <c r="AR3" s="2">
        <v>2264.9</v>
      </c>
      <c r="AS3" s="11">
        <f>+IF(AP3&gt;AR3,AP3,AR3)</f>
        <v>2331.04</v>
      </c>
      <c r="AT3" s="2">
        <v>2250.66</v>
      </c>
      <c r="AU3" s="40">
        <v>0</v>
      </c>
      <c r="AV3" s="2">
        <v>2186.8000000000002</v>
      </c>
      <c r="AW3" s="11">
        <f>+IF(AT3&gt;AV3,AT3,AV3)</f>
        <v>2250.66</v>
      </c>
      <c r="AX3" s="2">
        <v>2170.27</v>
      </c>
      <c r="AY3" s="40">
        <v>0</v>
      </c>
      <c r="AZ3" s="2">
        <v>2108.7000000000003</v>
      </c>
      <c r="BA3" s="11">
        <f>+IF(AX3&gt;AZ3,AX3,AZ3)</f>
        <v>2170.27</v>
      </c>
      <c r="BB3" s="2">
        <v>2089.89</v>
      </c>
      <c r="BC3" s="40">
        <v>0</v>
      </c>
      <c r="BD3" s="2">
        <v>2030.6000000000004</v>
      </c>
      <c r="BE3" s="11">
        <f>+IF(BB3&gt;BD3,BB3,BD3)</f>
        <v>2089.89</v>
      </c>
      <c r="BF3" s="2">
        <v>2009.51</v>
      </c>
      <c r="BG3" s="40">
        <v>0</v>
      </c>
      <c r="BH3" s="2">
        <v>1952.5000000000002</v>
      </c>
      <c r="BI3" s="11">
        <f>+IF(BF3&gt;BH3,BF3,BH3)</f>
        <v>2009.51</v>
      </c>
      <c r="BJ3" s="2">
        <v>1929.13</v>
      </c>
      <c r="BK3" s="40">
        <v>0</v>
      </c>
      <c r="BL3" s="2">
        <v>1874.4000000000003</v>
      </c>
      <c r="BM3" s="11">
        <f>+IF(BJ3&gt;BL3,BJ3,BL3)</f>
        <v>1929.13</v>
      </c>
      <c r="BN3" s="2">
        <v>1848.75</v>
      </c>
      <c r="BO3" s="40">
        <v>0</v>
      </c>
      <c r="BP3" s="2">
        <v>1796.3000000000002</v>
      </c>
      <c r="BQ3" s="11">
        <f>+IF(BN3&gt;BP3,BN3,BP3)</f>
        <v>1848.75</v>
      </c>
      <c r="BR3" s="2">
        <v>1768.37</v>
      </c>
      <c r="BS3" s="40">
        <v>0</v>
      </c>
      <c r="BT3" s="2">
        <v>1718.2</v>
      </c>
      <c r="BU3" s="11">
        <f>+IF(BR3&gt;BT3,BR3,BT3)</f>
        <v>1768.37</v>
      </c>
      <c r="BV3" s="2">
        <v>1687.99</v>
      </c>
      <c r="BW3" s="40">
        <v>0</v>
      </c>
      <c r="BX3" s="2">
        <v>1640.1000000000001</v>
      </c>
      <c r="BY3" s="11">
        <f>+IF(BV3&gt;BX3,BV3,BX3)</f>
        <v>1687.99</v>
      </c>
      <c r="BZ3" s="2">
        <v>1607.61</v>
      </c>
      <c r="CA3" s="40">
        <v>0</v>
      </c>
      <c r="CB3" s="2">
        <v>1562</v>
      </c>
      <c r="CC3" s="11">
        <f>+IF(BZ3&gt;CB3,BZ3,CB3)</f>
        <v>1607.61</v>
      </c>
      <c r="CD3" s="2">
        <v>1527.23</v>
      </c>
      <c r="CE3" s="40">
        <v>0</v>
      </c>
      <c r="CF3" s="2">
        <v>1483.9</v>
      </c>
      <c r="CG3" s="11">
        <f>+IF(CD3&gt;CF3,CD3,CF3)</f>
        <v>1527.23</v>
      </c>
      <c r="CH3" s="2">
        <v>1446.85</v>
      </c>
      <c r="CI3" s="40">
        <v>0</v>
      </c>
      <c r="CJ3" s="2">
        <v>1405.8000000000002</v>
      </c>
      <c r="CK3" s="11">
        <f>+IF(CH3&gt;CJ3,CH3,CJ3)</f>
        <v>1446.85</v>
      </c>
      <c r="CL3" s="2">
        <v>1366.47</v>
      </c>
      <c r="CM3" s="40">
        <v>0</v>
      </c>
      <c r="CN3" s="2">
        <v>1327.7000000000003</v>
      </c>
      <c r="CO3" s="11">
        <f>+IF(CL3&gt;CN3,CL3,CN3)</f>
        <v>1366.47</v>
      </c>
      <c r="CP3" s="2">
        <v>1286.0899999999999</v>
      </c>
      <c r="CQ3" s="40">
        <v>0</v>
      </c>
      <c r="CR3" s="2">
        <v>1249.6000000000001</v>
      </c>
      <c r="CS3" s="11">
        <f>+IF(CP3&gt;CR3,CP3,CR3)</f>
        <v>1286.0899999999999</v>
      </c>
      <c r="CT3" s="2">
        <v>1205.71</v>
      </c>
      <c r="CU3" s="40">
        <v>0</v>
      </c>
      <c r="CV3" s="2">
        <v>1171.5</v>
      </c>
      <c r="CW3" s="11">
        <f>+IF(CT3&gt;CV3,CT3,CV3)</f>
        <v>1205.71</v>
      </c>
      <c r="CX3" s="2">
        <v>1125.33</v>
      </c>
      <c r="CY3" s="40">
        <v>0</v>
      </c>
      <c r="CZ3" s="2">
        <v>1093.4000000000001</v>
      </c>
      <c r="DA3" s="11">
        <f>+IF(CX3&gt;CZ3,CX3,CZ3)</f>
        <v>1125.33</v>
      </c>
      <c r="DB3" s="2">
        <v>1044.95</v>
      </c>
      <c r="DC3" s="40">
        <v>0</v>
      </c>
      <c r="DD3" s="2">
        <v>1015.3000000000002</v>
      </c>
      <c r="DE3" s="11">
        <f>+IF(DB3&gt;DD3,DB3,DD3)</f>
        <v>1044.95</v>
      </c>
      <c r="DF3" s="2">
        <v>964.57</v>
      </c>
      <c r="DG3" s="40">
        <v>0</v>
      </c>
      <c r="DH3" s="2">
        <v>937.20000000000016</v>
      </c>
      <c r="DI3" s="11">
        <f>+IF(DF3&gt;DH3,DF3,DH3)</f>
        <v>964.57</v>
      </c>
      <c r="DJ3" s="2">
        <v>884.19</v>
      </c>
      <c r="DK3" s="40">
        <v>0</v>
      </c>
      <c r="DL3" s="2">
        <v>859.1</v>
      </c>
      <c r="DM3" s="11">
        <f>+IF(DJ3&gt;DL3,DJ3,DL3)</f>
        <v>884.19</v>
      </c>
      <c r="DN3" s="2">
        <v>803.81</v>
      </c>
      <c r="DO3" s="40">
        <v>0</v>
      </c>
      <c r="DP3" s="2">
        <v>781</v>
      </c>
      <c r="DQ3" s="11">
        <f>+IF(DN3&gt;DP3,DN3,DP3)</f>
        <v>803.81</v>
      </c>
      <c r="DR3" s="2">
        <v>723.42</v>
      </c>
      <c r="DS3" s="40">
        <v>0</v>
      </c>
      <c r="DT3" s="2">
        <v>702.90000000000009</v>
      </c>
      <c r="DU3" s="11">
        <f>+IF(DR3&gt;DT3,DR3,DT3)</f>
        <v>723.42</v>
      </c>
      <c r="DV3" s="2">
        <v>643.04</v>
      </c>
      <c r="DW3" s="40">
        <v>0</v>
      </c>
      <c r="DX3" s="2">
        <v>624.80000000000007</v>
      </c>
      <c r="DY3" s="11">
        <f>+IF(DV3&gt;DX3,DV3,DX3)</f>
        <v>643.04</v>
      </c>
      <c r="DZ3" s="2">
        <v>562.66</v>
      </c>
      <c r="EA3" s="40">
        <v>0</v>
      </c>
      <c r="EB3" s="2">
        <v>546.70000000000005</v>
      </c>
      <c r="EC3" s="11">
        <f>+IF(DZ3&gt;EB3,DZ3,EB3)</f>
        <v>562.66</v>
      </c>
      <c r="ED3" s="2">
        <v>482.28</v>
      </c>
      <c r="EE3" s="40">
        <v>0</v>
      </c>
      <c r="EF3" s="2">
        <v>468.60000000000008</v>
      </c>
      <c r="EG3" s="11">
        <f>+IF(ED3&gt;EF3,ED3,EF3)</f>
        <v>482.28</v>
      </c>
      <c r="EH3" s="2">
        <v>401.9</v>
      </c>
      <c r="EI3" s="40">
        <v>0</v>
      </c>
      <c r="EJ3" s="2">
        <v>390.5</v>
      </c>
      <c r="EK3" s="11">
        <f>+IF(EH3&gt;EJ3,EH3,EJ3)</f>
        <v>401.9</v>
      </c>
      <c r="EL3" s="2">
        <v>321.52</v>
      </c>
      <c r="EM3" s="40">
        <v>0</v>
      </c>
      <c r="EN3" s="2">
        <v>312.40000000000003</v>
      </c>
      <c r="EO3" s="11">
        <f>+IF(EL3&gt;EN3,EL3,EN3)</f>
        <v>321.52</v>
      </c>
      <c r="EP3" s="2">
        <v>241.14</v>
      </c>
      <c r="EQ3" s="40">
        <v>0</v>
      </c>
      <c r="ER3" s="2">
        <v>234.30000000000004</v>
      </c>
      <c r="ES3" s="11">
        <f>+IF(EP3&gt;ER3,EP3,ER3)</f>
        <v>241.14</v>
      </c>
      <c r="ET3" s="2">
        <v>160.76</v>
      </c>
      <c r="EU3" s="40">
        <v>0</v>
      </c>
      <c r="EV3" s="2">
        <v>156.20000000000002</v>
      </c>
      <c r="EW3" s="11">
        <f>+IF(ET3&gt;EV3,ET3,EV3)</f>
        <v>160.76</v>
      </c>
      <c r="EX3" s="2">
        <v>80.38</v>
      </c>
      <c r="EY3" s="40">
        <v>0</v>
      </c>
      <c r="EZ3" s="2">
        <v>78.100000000000009</v>
      </c>
      <c r="FA3" s="11">
        <f>+IF(EX3&gt;EZ3,EX3,EZ3)</f>
        <v>80.38</v>
      </c>
    </row>
    <row r="4" spans="1:157" x14ac:dyDescent="0.2">
      <c r="A4" s="36">
        <v>2</v>
      </c>
      <c r="B4" s="26">
        <v>3063</v>
      </c>
      <c r="C4" s="20">
        <v>61</v>
      </c>
      <c r="D4" s="2">
        <v>3124</v>
      </c>
      <c r="E4" s="11">
        <f t="shared" ref="E4:E42" si="0">+IF(B4&gt;D4,B4,D4)</f>
        <v>3124</v>
      </c>
      <c r="F4" s="26">
        <v>3054.46</v>
      </c>
      <c r="G4" s="40">
        <v>0</v>
      </c>
      <c r="H4" s="2">
        <v>2967.8</v>
      </c>
      <c r="I4" s="11">
        <f t="shared" ref="I4:I42" si="1">+IF(F4&gt;H4,F4,H4)</f>
        <v>3054.46</v>
      </c>
      <c r="J4" s="2">
        <v>2974.08</v>
      </c>
      <c r="K4" s="40">
        <v>0</v>
      </c>
      <c r="L4" s="2">
        <v>2889.7000000000003</v>
      </c>
      <c r="M4" s="11">
        <f t="shared" ref="M4:M42" si="2">+IF(J4&gt;L4,J4,L4)</f>
        <v>2974.08</v>
      </c>
      <c r="N4" s="2">
        <v>2893.7</v>
      </c>
      <c r="O4" s="40">
        <v>0</v>
      </c>
      <c r="P4" s="2">
        <v>2811.6000000000004</v>
      </c>
      <c r="Q4" s="11">
        <f t="shared" ref="Q4:Q42" si="3">+IF(N4&gt;P4,N4,P4)</f>
        <v>2893.7</v>
      </c>
      <c r="R4" s="2">
        <v>2813.32</v>
      </c>
      <c r="S4" s="40">
        <v>0</v>
      </c>
      <c r="T4" s="2">
        <v>2733.5000000000005</v>
      </c>
      <c r="U4" s="11">
        <f t="shared" ref="U4:U42" si="4">+IF(R4&gt;T4,R4,T4)</f>
        <v>2813.32</v>
      </c>
      <c r="V4" s="2">
        <v>2732.94</v>
      </c>
      <c r="W4" s="40">
        <v>0</v>
      </c>
      <c r="X4" s="2">
        <v>2655.4000000000005</v>
      </c>
      <c r="Y4" s="11">
        <f t="shared" ref="Y4:Y42" si="5">+IF(V4&gt;X4,V4,X4)</f>
        <v>2732.94</v>
      </c>
      <c r="Z4" s="2">
        <v>2652.56</v>
      </c>
      <c r="AA4" s="40">
        <v>0</v>
      </c>
      <c r="AB4" s="2">
        <v>2577.3000000000002</v>
      </c>
      <c r="AC4" s="11">
        <f t="shared" ref="AC4:AC42" si="6">+IF(Z4&gt;AB4,Z4,AB4)</f>
        <v>2652.56</v>
      </c>
      <c r="AD4" s="2">
        <v>2572.1799999999998</v>
      </c>
      <c r="AE4" s="40">
        <v>0</v>
      </c>
      <c r="AF4" s="2">
        <v>2499.2000000000003</v>
      </c>
      <c r="AG4" s="11">
        <f t="shared" ref="AG4:AG42" si="7">+IF(AD4&gt;AF4,AD4,AF4)</f>
        <v>2572.1799999999998</v>
      </c>
      <c r="AH4" s="2">
        <v>2491.8000000000002</v>
      </c>
      <c r="AI4" s="40">
        <v>0</v>
      </c>
      <c r="AJ4" s="2">
        <v>2421.1000000000004</v>
      </c>
      <c r="AK4" s="11">
        <f t="shared" ref="AK4:AK42" si="8">+IF(AH4&gt;AJ4,AH4,AJ4)</f>
        <v>2491.8000000000002</v>
      </c>
      <c r="AL4" s="2">
        <v>2411.42</v>
      </c>
      <c r="AM4" s="40">
        <v>0</v>
      </c>
      <c r="AN4" s="2">
        <v>2343</v>
      </c>
      <c r="AO4" s="11">
        <f t="shared" ref="AO4:AO42" si="9">+IF(AL4&gt;AN4,AL4,AN4)</f>
        <v>2411.42</v>
      </c>
      <c r="AP4" s="2">
        <v>2331.04</v>
      </c>
      <c r="AQ4" s="40">
        <v>0</v>
      </c>
      <c r="AR4" s="2">
        <v>2264.9</v>
      </c>
      <c r="AS4" s="11">
        <f t="shared" ref="AS4:AS42" si="10">+IF(AP4&gt;AR4,AP4,AR4)</f>
        <v>2331.04</v>
      </c>
      <c r="AT4" s="2">
        <v>2250.66</v>
      </c>
      <c r="AU4" s="40">
        <v>0</v>
      </c>
      <c r="AV4" s="2">
        <v>2186.8000000000002</v>
      </c>
      <c r="AW4" s="11">
        <f t="shared" ref="AW4:AW42" si="11">+IF(AT4&gt;AV4,AT4,AV4)</f>
        <v>2250.66</v>
      </c>
      <c r="AX4" s="2">
        <v>2170.27</v>
      </c>
      <c r="AY4" s="40">
        <v>0</v>
      </c>
      <c r="AZ4" s="2">
        <v>2108.7000000000003</v>
      </c>
      <c r="BA4" s="11">
        <f t="shared" ref="BA4:BA42" si="12">+IF(AX4&gt;AZ4,AX4,AZ4)</f>
        <v>2170.27</v>
      </c>
      <c r="BB4" s="2">
        <v>2089.89</v>
      </c>
      <c r="BC4" s="40">
        <v>0</v>
      </c>
      <c r="BD4" s="2">
        <v>2030.6000000000004</v>
      </c>
      <c r="BE4" s="11">
        <f t="shared" ref="BE4:BE42" si="13">+IF(BB4&gt;BD4,BB4,BD4)</f>
        <v>2089.89</v>
      </c>
      <c r="BF4" s="2">
        <v>2009.51</v>
      </c>
      <c r="BG4" s="40">
        <v>0</v>
      </c>
      <c r="BH4" s="2">
        <v>1952.5000000000002</v>
      </c>
      <c r="BI4" s="11">
        <f t="shared" ref="BI4:BI42" si="14">+IF(BF4&gt;BH4,BF4,BH4)</f>
        <v>2009.51</v>
      </c>
      <c r="BJ4" s="2">
        <v>1929.13</v>
      </c>
      <c r="BK4" s="40">
        <v>0</v>
      </c>
      <c r="BL4" s="2">
        <v>1874.4000000000003</v>
      </c>
      <c r="BM4" s="11">
        <f t="shared" ref="BM4:BM42" si="15">+IF(BJ4&gt;BL4,BJ4,BL4)</f>
        <v>1929.13</v>
      </c>
      <c r="BN4" s="2">
        <v>1848.75</v>
      </c>
      <c r="BO4" s="40">
        <v>0</v>
      </c>
      <c r="BP4" s="2">
        <v>1796.3000000000002</v>
      </c>
      <c r="BQ4" s="11">
        <f t="shared" ref="BQ4:BQ42" si="16">+IF(BN4&gt;BP4,BN4,BP4)</f>
        <v>1848.75</v>
      </c>
      <c r="BR4" s="2">
        <v>1768.37</v>
      </c>
      <c r="BS4" s="40">
        <v>0</v>
      </c>
      <c r="BT4" s="2">
        <v>1718.2</v>
      </c>
      <c r="BU4" s="11">
        <f t="shared" ref="BU4:BU42" si="17">+IF(BR4&gt;BT4,BR4,BT4)</f>
        <v>1768.37</v>
      </c>
      <c r="BV4" s="2">
        <v>1687.99</v>
      </c>
      <c r="BW4" s="40">
        <v>0</v>
      </c>
      <c r="BX4" s="2">
        <v>1640.1000000000001</v>
      </c>
      <c r="BY4" s="11">
        <f t="shared" ref="BY4:BY42" si="18">+IF(BV4&gt;BX4,BV4,BX4)</f>
        <v>1687.99</v>
      </c>
      <c r="BZ4" s="2">
        <v>1607.61</v>
      </c>
      <c r="CA4" s="40">
        <v>0</v>
      </c>
      <c r="CB4" s="2">
        <v>1562</v>
      </c>
      <c r="CC4" s="11">
        <f t="shared" ref="CC4:CC42" si="19">+IF(BZ4&gt;CB4,BZ4,CB4)</f>
        <v>1607.61</v>
      </c>
      <c r="CD4" s="2">
        <v>1527.23</v>
      </c>
      <c r="CE4" s="40">
        <v>0</v>
      </c>
      <c r="CF4" s="2">
        <v>1483.9</v>
      </c>
      <c r="CG4" s="11">
        <f t="shared" ref="CG4:CG42" si="20">+IF(CD4&gt;CF4,CD4,CF4)</f>
        <v>1527.23</v>
      </c>
      <c r="CH4" s="2">
        <v>1446.85</v>
      </c>
      <c r="CI4" s="40">
        <v>0</v>
      </c>
      <c r="CJ4" s="2">
        <v>1405.8000000000002</v>
      </c>
      <c r="CK4" s="11">
        <f t="shared" ref="CK4:CK42" si="21">+IF(CH4&gt;CJ4,CH4,CJ4)</f>
        <v>1446.85</v>
      </c>
      <c r="CL4" s="2">
        <v>1366.47</v>
      </c>
      <c r="CM4" s="40">
        <v>0</v>
      </c>
      <c r="CN4" s="2">
        <v>1327.7000000000003</v>
      </c>
      <c r="CO4" s="11">
        <f t="shared" ref="CO4:CO42" si="22">+IF(CL4&gt;CN4,CL4,CN4)</f>
        <v>1366.47</v>
      </c>
      <c r="CP4" s="2">
        <v>1286.0899999999999</v>
      </c>
      <c r="CQ4" s="40">
        <v>0</v>
      </c>
      <c r="CR4" s="2">
        <v>1249.6000000000001</v>
      </c>
      <c r="CS4" s="11">
        <f t="shared" ref="CS4:CS42" si="23">+IF(CP4&gt;CR4,CP4,CR4)</f>
        <v>1286.0899999999999</v>
      </c>
      <c r="CT4" s="2">
        <v>1205.71</v>
      </c>
      <c r="CU4" s="40">
        <v>0</v>
      </c>
      <c r="CV4" s="2">
        <v>1171.5</v>
      </c>
      <c r="CW4" s="11">
        <f t="shared" ref="CW4:CW42" si="24">+IF(CT4&gt;CV4,CT4,CV4)</f>
        <v>1205.71</v>
      </c>
      <c r="CX4" s="2">
        <v>1125.33</v>
      </c>
      <c r="CY4" s="40">
        <v>0</v>
      </c>
      <c r="CZ4" s="2">
        <v>1093.4000000000001</v>
      </c>
      <c r="DA4" s="11">
        <f t="shared" ref="DA4:DA42" si="25">+IF(CX4&gt;CZ4,CX4,CZ4)</f>
        <v>1125.33</v>
      </c>
      <c r="DB4" s="2">
        <v>1044.95</v>
      </c>
      <c r="DC4" s="40">
        <v>0</v>
      </c>
      <c r="DD4" s="2">
        <v>1015.3000000000002</v>
      </c>
      <c r="DE4" s="11">
        <f t="shared" ref="DE4:DE42" si="26">+IF(DB4&gt;DD4,DB4,DD4)</f>
        <v>1044.95</v>
      </c>
      <c r="DF4" s="2">
        <v>964.57</v>
      </c>
      <c r="DG4" s="40">
        <v>0</v>
      </c>
      <c r="DH4" s="2">
        <v>937.20000000000016</v>
      </c>
      <c r="DI4" s="11">
        <f t="shared" ref="DI4:DI42" si="27">+IF(DF4&gt;DH4,DF4,DH4)</f>
        <v>964.57</v>
      </c>
      <c r="DJ4" s="2">
        <v>884.19</v>
      </c>
      <c r="DK4" s="40">
        <v>0</v>
      </c>
      <c r="DL4" s="2">
        <v>859.1</v>
      </c>
      <c r="DM4" s="11">
        <f t="shared" ref="DM4:DM42" si="28">+IF(DJ4&gt;DL4,DJ4,DL4)</f>
        <v>884.19</v>
      </c>
      <c r="DN4" s="2">
        <v>803.81</v>
      </c>
      <c r="DO4" s="40">
        <v>0</v>
      </c>
      <c r="DP4" s="2">
        <v>781</v>
      </c>
      <c r="DQ4" s="11">
        <f t="shared" ref="DQ4:DQ42" si="29">+IF(DN4&gt;DP4,DN4,DP4)</f>
        <v>803.81</v>
      </c>
      <c r="DR4" s="2">
        <v>723.42</v>
      </c>
      <c r="DS4" s="40">
        <v>0</v>
      </c>
      <c r="DT4" s="2">
        <v>702.90000000000009</v>
      </c>
      <c r="DU4" s="11">
        <f t="shared" ref="DU4:DU42" si="30">+IF(DR4&gt;DT4,DR4,DT4)</f>
        <v>723.42</v>
      </c>
      <c r="DV4" s="2">
        <v>643.04</v>
      </c>
      <c r="DW4" s="40">
        <v>0</v>
      </c>
      <c r="DX4" s="2">
        <v>624.80000000000007</v>
      </c>
      <c r="DY4" s="11">
        <f t="shared" ref="DY4:DY42" si="31">+IF(DV4&gt;DX4,DV4,DX4)</f>
        <v>643.04</v>
      </c>
      <c r="DZ4" s="2">
        <v>562.66</v>
      </c>
      <c r="EA4" s="40">
        <v>0</v>
      </c>
      <c r="EB4" s="2">
        <v>546.70000000000005</v>
      </c>
      <c r="EC4" s="11">
        <f t="shared" ref="EC4:EC42" si="32">+IF(DZ4&gt;EB4,DZ4,EB4)</f>
        <v>562.66</v>
      </c>
      <c r="ED4" s="2">
        <v>482.28</v>
      </c>
      <c r="EE4" s="40">
        <v>0</v>
      </c>
      <c r="EF4" s="2">
        <v>468.60000000000008</v>
      </c>
      <c r="EG4" s="11">
        <f t="shared" ref="EG4:EG42" si="33">+IF(ED4&gt;EF4,ED4,EF4)</f>
        <v>482.28</v>
      </c>
      <c r="EH4" s="2">
        <v>401.9</v>
      </c>
      <c r="EI4" s="40">
        <v>0</v>
      </c>
      <c r="EJ4" s="2">
        <v>390.5</v>
      </c>
      <c r="EK4" s="11">
        <f t="shared" ref="EK4:EK42" si="34">+IF(EH4&gt;EJ4,EH4,EJ4)</f>
        <v>401.9</v>
      </c>
      <c r="EL4" s="2">
        <v>321.52</v>
      </c>
      <c r="EM4" s="40">
        <v>0</v>
      </c>
      <c r="EN4" s="2">
        <v>312.40000000000003</v>
      </c>
      <c r="EO4" s="11">
        <f t="shared" ref="EO4:EO42" si="35">+IF(EL4&gt;EN4,EL4,EN4)</f>
        <v>321.52</v>
      </c>
      <c r="EP4" s="2">
        <v>241.14</v>
      </c>
      <c r="EQ4" s="40">
        <v>0</v>
      </c>
      <c r="ER4" s="2">
        <v>234.30000000000004</v>
      </c>
      <c r="ES4" s="11">
        <f t="shared" ref="ES4:ES42" si="36">+IF(EP4&gt;ER4,EP4,ER4)</f>
        <v>241.14</v>
      </c>
      <c r="ET4" s="2">
        <v>160.76</v>
      </c>
      <c r="EU4" s="40">
        <v>0</v>
      </c>
      <c r="EV4" s="2">
        <v>156.20000000000002</v>
      </c>
      <c r="EW4" s="11">
        <f t="shared" ref="EW4:EW42" si="37">+IF(ET4&gt;EV4,ET4,EV4)</f>
        <v>160.76</v>
      </c>
      <c r="EX4" s="2">
        <v>80.38</v>
      </c>
      <c r="EY4" s="40">
        <v>0</v>
      </c>
      <c r="EZ4" s="2">
        <v>78.100000000000009</v>
      </c>
      <c r="FA4" s="11">
        <f t="shared" ref="FA4:FA42" si="38">+IF(EX4&gt;EZ4,EX4,EZ4)</f>
        <v>80.38</v>
      </c>
    </row>
    <row r="5" spans="1:157" x14ac:dyDescent="0.2">
      <c r="A5" s="36">
        <v>3</v>
      </c>
      <c r="B5" s="26">
        <v>3128</v>
      </c>
      <c r="C5" s="20">
        <v>59.900000000000091</v>
      </c>
      <c r="D5" s="2">
        <v>3187.9</v>
      </c>
      <c r="E5" s="11">
        <f t="shared" si="0"/>
        <v>3187.9</v>
      </c>
      <c r="F5" s="26">
        <v>3119.28</v>
      </c>
      <c r="G5" s="40">
        <v>0</v>
      </c>
      <c r="H5" s="2">
        <v>3028.5050000000001</v>
      </c>
      <c r="I5" s="11">
        <f t="shared" si="1"/>
        <v>3119.28</v>
      </c>
      <c r="J5" s="2">
        <v>3037.19</v>
      </c>
      <c r="K5" s="40">
        <v>0</v>
      </c>
      <c r="L5" s="2">
        <v>2948.8075000000003</v>
      </c>
      <c r="M5" s="11">
        <f t="shared" si="2"/>
        <v>3037.19</v>
      </c>
      <c r="N5" s="2">
        <v>2955.11</v>
      </c>
      <c r="O5" s="40">
        <v>0</v>
      </c>
      <c r="P5" s="2">
        <v>2869.11</v>
      </c>
      <c r="Q5" s="11">
        <f t="shared" si="3"/>
        <v>2955.11</v>
      </c>
      <c r="R5" s="2">
        <v>2873.02</v>
      </c>
      <c r="S5" s="40">
        <v>0</v>
      </c>
      <c r="T5" s="2">
        <v>2789.4125000000004</v>
      </c>
      <c r="U5" s="11">
        <f t="shared" si="4"/>
        <v>2873.02</v>
      </c>
      <c r="V5" s="2">
        <v>2790.93</v>
      </c>
      <c r="W5" s="40">
        <v>0</v>
      </c>
      <c r="X5" s="2">
        <v>2709.7150000000001</v>
      </c>
      <c r="Y5" s="11">
        <f t="shared" si="5"/>
        <v>2790.93</v>
      </c>
      <c r="Z5" s="2">
        <v>2708.85</v>
      </c>
      <c r="AA5" s="40">
        <v>0</v>
      </c>
      <c r="AB5" s="2">
        <v>2630.0175000000004</v>
      </c>
      <c r="AC5" s="11">
        <f t="shared" si="6"/>
        <v>2708.85</v>
      </c>
      <c r="AD5" s="2">
        <v>2626.76</v>
      </c>
      <c r="AE5" s="40">
        <v>0</v>
      </c>
      <c r="AF5" s="2">
        <v>2550.3200000000002</v>
      </c>
      <c r="AG5" s="11">
        <f t="shared" si="7"/>
        <v>2626.76</v>
      </c>
      <c r="AH5" s="2">
        <v>2544.6799999999998</v>
      </c>
      <c r="AI5" s="40">
        <v>0</v>
      </c>
      <c r="AJ5" s="2">
        <v>2470.6225000000004</v>
      </c>
      <c r="AK5" s="11">
        <f t="shared" si="8"/>
        <v>2544.6799999999998</v>
      </c>
      <c r="AL5" s="2">
        <v>2462.59</v>
      </c>
      <c r="AM5" s="40">
        <v>0</v>
      </c>
      <c r="AN5" s="2">
        <v>2390.9250000000002</v>
      </c>
      <c r="AO5" s="11">
        <f t="shared" si="9"/>
        <v>2462.59</v>
      </c>
      <c r="AP5" s="2">
        <v>2380.5</v>
      </c>
      <c r="AQ5" s="40">
        <v>0</v>
      </c>
      <c r="AR5" s="2">
        <v>2311.2275000000004</v>
      </c>
      <c r="AS5" s="11">
        <f t="shared" si="10"/>
        <v>2380.5</v>
      </c>
      <c r="AT5" s="2">
        <v>2298.42</v>
      </c>
      <c r="AU5" s="40">
        <v>0</v>
      </c>
      <c r="AV5" s="2">
        <v>2231.5300000000002</v>
      </c>
      <c r="AW5" s="11">
        <f t="shared" si="11"/>
        <v>2298.42</v>
      </c>
      <c r="AX5" s="2">
        <v>2216.33</v>
      </c>
      <c r="AY5" s="40">
        <v>0</v>
      </c>
      <c r="AZ5" s="2">
        <v>2151.8325</v>
      </c>
      <c r="BA5" s="11">
        <f t="shared" si="12"/>
        <v>2216.33</v>
      </c>
      <c r="BB5" s="2">
        <v>2134.2399999999998</v>
      </c>
      <c r="BC5" s="40">
        <v>0</v>
      </c>
      <c r="BD5" s="2">
        <v>2072.1350000000002</v>
      </c>
      <c r="BE5" s="11">
        <f t="shared" si="13"/>
        <v>2134.2399999999998</v>
      </c>
      <c r="BF5" s="2">
        <v>2052.16</v>
      </c>
      <c r="BG5" s="40">
        <v>0</v>
      </c>
      <c r="BH5" s="2">
        <v>1992.4375000000002</v>
      </c>
      <c r="BI5" s="11">
        <f t="shared" si="14"/>
        <v>2052.16</v>
      </c>
      <c r="BJ5" s="2">
        <v>1970.07</v>
      </c>
      <c r="BK5" s="40">
        <v>0</v>
      </c>
      <c r="BL5" s="2">
        <v>1912.7400000000002</v>
      </c>
      <c r="BM5" s="11">
        <f t="shared" si="15"/>
        <v>1970.07</v>
      </c>
      <c r="BN5" s="2">
        <v>1887.98</v>
      </c>
      <c r="BO5" s="40">
        <v>0</v>
      </c>
      <c r="BP5" s="2">
        <v>1833.0425000000002</v>
      </c>
      <c r="BQ5" s="11">
        <f t="shared" si="16"/>
        <v>1887.98</v>
      </c>
      <c r="BR5" s="2">
        <v>1805.9</v>
      </c>
      <c r="BS5" s="40">
        <v>0</v>
      </c>
      <c r="BT5" s="2">
        <v>1753.3450000000003</v>
      </c>
      <c r="BU5" s="11">
        <f t="shared" si="17"/>
        <v>1805.9</v>
      </c>
      <c r="BV5" s="2">
        <v>1723.81</v>
      </c>
      <c r="BW5" s="40">
        <v>0</v>
      </c>
      <c r="BX5" s="2">
        <v>1673.6475000000003</v>
      </c>
      <c r="BY5" s="11">
        <f t="shared" si="18"/>
        <v>1723.81</v>
      </c>
      <c r="BZ5" s="2">
        <v>1641.73</v>
      </c>
      <c r="CA5" s="40">
        <v>0</v>
      </c>
      <c r="CB5" s="2">
        <v>1593.95</v>
      </c>
      <c r="CC5" s="11">
        <f t="shared" si="19"/>
        <v>1641.73</v>
      </c>
      <c r="CD5" s="2">
        <v>1559.64</v>
      </c>
      <c r="CE5" s="40">
        <v>0</v>
      </c>
      <c r="CF5" s="2">
        <v>1514.2525000000001</v>
      </c>
      <c r="CG5" s="11">
        <f t="shared" si="20"/>
        <v>1559.64</v>
      </c>
      <c r="CH5" s="2">
        <v>1477.55</v>
      </c>
      <c r="CI5" s="40">
        <v>0</v>
      </c>
      <c r="CJ5" s="2">
        <v>1434.5550000000001</v>
      </c>
      <c r="CK5" s="11">
        <f t="shared" si="21"/>
        <v>1477.55</v>
      </c>
      <c r="CL5" s="2">
        <v>1395.47</v>
      </c>
      <c r="CM5" s="40">
        <v>0</v>
      </c>
      <c r="CN5" s="2">
        <v>1354.8575000000001</v>
      </c>
      <c r="CO5" s="11">
        <f t="shared" si="22"/>
        <v>1395.47</v>
      </c>
      <c r="CP5" s="2">
        <v>1313.38</v>
      </c>
      <c r="CQ5" s="40">
        <v>0</v>
      </c>
      <c r="CR5" s="2">
        <v>1275.1600000000001</v>
      </c>
      <c r="CS5" s="11">
        <f t="shared" si="23"/>
        <v>1313.38</v>
      </c>
      <c r="CT5" s="2">
        <v>1231.29</v>
      </c>
      <c r="CU5" s="40">
        <v>0</v>
      </c>
      <c r="CV5" s="2">
        <v>1195.4625000000001</v>
      </c>
      <c r="CW5" s="11">
        <f t="shared" si="24"/>
        <v>1231.29</v>
      </c>
      <c r="CX5" s="2">
        <v>1149.21</v>
      </c>
      <c r="CY5" s="40">
        <v>0</v>
      </c>
      <c r="CZ5" s="2">
        <v>1115.7650000000001</v>
      </c>
      <c r="DA5" s="11">
        <f t="shared" si="25"/>
        <v>1149.21</v>
      </c>
      <c r="DB5" s="2">
        <v>1067.1199999999999</v>
      </c>
      <c r="DC5" s="40">
        <v>0</v>
      </c>
      <c r="DD5" s="2">
        <v>1036.0675000000001</v>
      </c>
      <c r="DE5" s="11">
        <f t="shared" si="26"/>
        <v>1067.1199999999999</v>
      </c>
      <c r="DF5" s="2">
        <v>985.04</v>
      </c>
      <c r="DG5" s="40">
        <v>0</v>
      </c>
      <c r="DH5" s="2">
        <v>956.37000000000012</v>
      </c>
      <c r="DI5" s="11">
        <f t="shared" si="27"/>
        <v>985.04</v>
      </c>
      <c r="DJ5" s="2">
        <v>902.95</v>
      </c>
      <c r="DK5" s="40">
        <v>0</v>
      </c>
      <c r="DL5" s="2">
        <v>876.67250000000013</v>
      </c>
      <c r="DM5" s="11">
        <f t="shared" si="28"/>
        <v>902.95</v>
      </c>
      <c r="DN5" s="2">
        <v>820.86</v>
      </c>
      <c r="DO5" s="40">
        <v>0</v>
      </c>
      <c r="DP5" s="2">
        <v>796.97500000000002</v>
      </c>
      <c r="DQ5" s="11">
        <f t="shared" si="29"/>
        <v>820.86</v>
      </c>
      <c r="DR5" s="2">
        <v>738.78</v>
      </c>
      <c r="DS5" s="40">
        <v>0</v>
      </c>
      <c r="DT5" s="2">
        <v>717.27750000000003</v>
      </c>
      <c r="DU5" s="11">
        <f t="shared" si="30"/>
        <v>738.78</v>
      </c>
      <c r="DV5" s="2">
        <v>656.69</v>
      </c>
      <c r="DW5" s="40">
        <v>0</v>
      </c>
      <c r="DX5" s="2">
        <v>637.58000000000004</v>
      </c>
      <c r="DY5" s="11">
        <f t="shared" si="31"/>
        <v>656.69</v>
      </c>
      <c r="DZ5" s="2">
        <v>574.6</v>
      </c>
      <c r="EA5" s="40">
        <v>0</v>
      </c>
      <c r="EB5" s="2">
        <v>557.88250000000005</v>
      </c>
      <c r="EC5" s="11">
        <f t="shared" si="32"/>
        <v>574.6</v>
      </c>
      <c r="ED5" s="2">
        <v>492.52</v>
      </c>
      <c r="EE5" s="40">
        <v>0</v>
      </c>
      <c r="EF5" s="2">
        <v>478.18500000000006</v>
      </c>
      <c r="EG5" s="11">
        <f t="shared" si="33"/>
        <v>492.52</v>
      </c>
      <c r="EH5" s="2">
        <v>410.43</v>
      </c>
      <c r="EI5" s="40">
        <v>0</v>
      </c>
      <c r="EJ5" s="2">
        <v>398.48750000000001</v>
      </c>
      <c r="EK5" s="11">
        <f t="shared" si="34"/>
        <v>410.43</v>
      </c>
      <c r="EL5" s="2">
        <v>328.35</v>
      </c>
      <c r="EM5" s="40">
        <v>0</v>
      </c>
      <c r="EN5" s="2">
        <v>318.79000000000002</v>
      </c>
      <c r="EO5" s="11">
        <f t="shared" si="35"/>
        <v>328.35</v>
      </c>
      <c r="EP5" s="2">
        <v>246.26</v>
      </c>
      <c r="EQ5" s="40">
        <v>0</v>
      </c>
      <c r="ER5" s="2">
        <v>239.09250000000003</v>
      </c>
      <c r="ES5" s="11">
        <f t="shared" si="36"/>
        <v>246.26</v>
      </c>
      <c r="ET5" s="2">
        <v>164.17</v>
      </c>
      <c r="EU5" s="40">
        <v>0</v>
      </c>
      <c r="EV5" s="2">
        <v>159.39500000000001</v>
      </c>
      <c r="EW5" s="11">
        <f t="shared" si="37"/>
        <v>164.17</v>
      </c>
      <c r="EX5" s="2">
        <v>82.09</v>
      </c>
      <c r="EY5" s="40">
        <v>0</v>
      </c>
      <c r="EZ5" s="2">
        <v>79.697500000000005</v>
      </c>
      <c r="FA5" s="11">
        <f t="shared" si="38"/>
        <v>82.09</v>
      </c>
    </row>
    <row r="6" spans="1:157" x14ac:dyDescent="0.2">
      <c r="A6" s="36">
        <v>4</v>
      </c>
      <c r="B6" s="26">
        <v>3128</v>
      </c>
      <c r="C6" s="20">
        <v>59.900000000000091</v>
      </c>
      <c r="D6" s="2">
        <v>3187.9</v>
      </c>
      <c r="E6" s="11">
        <f t="shared" si="0"/>
        <v>3187.9</v>
      </c>
      <c r="F6" s="26">
        <v>3119.28</v>
      </c>
      <c r="G6" s="40">
        <v>0</v>
      </c>
      <c r="H6" s="2">
        <v>3028.5050000000001</v>
      </c>
      <c r="I6" s="11">
        <f t="shared" si="1"/>
        <v>3119.28</v>
      </c>
      <c r="J6" s="2">
        <v>3037.19</v>
      </c>
      <c r="K6" s="40">
        <v>0</v>
      </c>
      <c r="L6" s="2">
        <v>2948.8075000000003</v>
      </c>
      <c r="M6" s="11">
        <f t="shared" si="2"/>
        <v>3037.19</v>
      </c>
      <c r="N6" s="2">
        <v>2955.11</v>
      </c>
      <c r="O6" s="40">
        <v>0</v>
      </c>
      <c r="P6" s="2">
        <v>2869.11</v>
      </c>
      <c r="Q6" s="11">
        <f t="shared" si="3"/>
        <v>2955.11</v>
      </c>
      <c r="R6" s="2">
        <v>2873.02</v>
      </c>
      <c r="S6" s="40">
        <v>0</v>
      </c>
      <c r="T6" s="2">
        <v>2789.4125000000004</v>
      </c>
      <c r="U6" s="11">
        <f t="shared" si="4"/>
        <v>2873.02</v>
      </c>
      <c r="V6" s="2">
        <v>2790.93</v>
      </c>
      <c r="W6" s="40">
        <v>0</v>
      </c>
      <c r="X6" s="2">
        <v>2709.7150000000001</v>
      </c>
      <c r="Y6" s="11">
        <f t="shared" si="5"/>
        <v>2790.93</v>
      </c>
      <c r="Z6" s="2">
        <v>2708.85</v>
      </c>
      <c r="AA6" s="40">
        <v>0</v>
      </c>
      <c r="AB6" s="2">
        <v>2630.0175000000004</v>
      </c>
      <c r="AC6" s="11">
        <f t="shared" si="6"/>
        <v>2708.85</v>
      </c>
      <c r="AD6" s="2">
        <v>2626.76</v>
      </c>
      <c r="AE6" s="40">
        <v>0</v>
      </c>
      <c r="AF6" s="2">
        <v>2550.3200000000002</v>
      </c>
      <c r="AG6" s="11">
        <f t="shared" si="7"/>
        <v>2626.76</v>
      </c>
      <c r="AH6" s="2">
        <v>2544.6799999999998</v>
      </c>
      <c r="AI6" s="40">
        <v>0</v>
      </c>
      <c r="AJ6" s="2">
        <v>2470.6225000000004</v>
      </c>
      <c r="AK6" s="11">
        <f t="shared" si="8"/>
        <v>2544.6799999999998</v>
      </c>
      <c r="AL6" s="2">
        <v>2462.59</v>
      </c>
      <c r="AM6" s="40">
        <v>0</v>
      </c>
      <c r="AN6" s="2">
        <v>2390.9250000000002</v>
      </c>
      <c r="AO6" s="11">
        <f t="shared" si="9"/>
        <v>2462.59</v>
      </c>
      <c r="AP6" s="2">
        <v>2380.5</v>
      </c>
      <c r="AQ6" s="40">
        <v>0</v>
      </c>
      <c r="AR6" s="2">
        <v>2311.2275000000004</v>
      </c>
      <c r="AS6" s="11">
        <f t="shared" si="10"/>
        <v>2380.5</v>
      </c>
      <c r="AT6" s="2">
        <v>2298.42</v>
      </c>
      <c r="AU6" s="40">
        <v>0</v>
      </c>
      <c r="AV6" s="2">
        <v>2231.5300000000002</v>
      </c>
      <c r="AW6" s="11">
        <f t="shared" si="11"/>
        <v>2298.42</v>
      </c>
      <c r="AX6" s="2">
        <v>2216.33</v>
      </c>
      <c r="AY6" s="40">
        <v>0</v>
      </c>
      <c r="AZ6" s="2">
        <v>2151.8325</v>
      </c>
      <c r="BA6" s="11">
        <f t="shared" si="12"/>
        <v>2216.33</v>
      </c>
      <c r="BB6" s="2">
        <v>2134.2399999999998</v>
      </c>
      <c r="BC6" s="40">
        <v>0</v>
      </c>
      <c r="BD6" s="2">
        <v>2072.1350000000002</v>
      </c>
      <c r="BE6" s="11">
        <f t="shared" si="13"/>
        <v>2134.2399999999998</v>
      </c>
      <c r="BF6" s="2">
        <v>2052.16</v>
      </c>
      <c r="BG6" s="40">
        <v>0</v>
      </c>
      <c r="BH6" s="2">
        <v>1992.4375000000002</v>
      </c>
      <c r="BI6" s="11">
        <f t="shared" si="14"/>
        <v>2052.16</v>
      </c>
      <c r="BJ6" s="2">
        <v>1970.07</v>
      </c>
      <c r="BK6" s="40">
        <v>0</v>
      </c>
      <c r="BL6" s="2">
        <v>1912.7400000000002</v>
      </c>
      <c r="BM6" s="11">
        <f t="shared" si="15"/>
        <v>1970.07</v>
      </c>
      <c r="BN6" s="2">
        <v>1887.98</v>
      </c>
      <c r="BO6" s="40">
        <v>0</v>
      </c>
      <c r="BP6" s="2">
        <v>1833.0425000000002</v>
      </c>
      <c r="BQ6" s="11">
        <f t="shared" si="16"/>
        <v>1887.98</v>
      </c>
      <c r="BR6" s="2">
        <v>1805.9</v>
      </c>
      <c r="BS6" s="40">
        <v>0</v>
      </c>
      <c r="BT6" s="2">
        <v>1753.3450000000003</v>
      </c>
      <c r="BU6" s="11">
        <f t="shared" si="17"/>
        <v>1805.9</v>
      </c>
      <c r="BV6" s="2">
        <v>1723.81</v>
      </c>
      <c r="BW6" s="40">
        <v>0</v>
      </c>
      <c r="BX6" s="2">
        <v>1673.6475000000003</v>
      </c>
      <c r="BY6" s="11">
        <f t="shared" si="18"/>
        <v>1723.81</v>
      </c>
      <c r="BZ6" s="2">
        <v>1641.73</v>
      </c>
      <c r="CA6" s="40">
        <v>0</v>
      </c>
      <c r="CB6" s="2">
        <v>1593.95</v>
      </c>
      <c r="CC6" s="11">
        <f t="shared" si="19"/>
        <v>1641.73</v>
      </c>
      <c r="CD6" s="2">
        <v>1559.64</v>
      </c>
      <c r="CE6" s="40">
        <v>0</v>
      </c>
      <c r="CF6" s="2">
        <v>1514.2525000000001</v>
      </c>
      <c r="CG6" s="11">
        <f t="shared" si="20"/>
        <v>1559.64</v>
      </c>
      <c r="CH6" s="2">
        <v>1477.55</v>
      </c>
      <c r="CI6" s="40">
        <v>0</v>
      </c>
      <c r="CJ6" s="2">
        <v>1434.5550000000001</v>
      </c>
      <c r="CK6" s="11">
        <f t="shared" si="21"/>
        <v>1477.55</v>
      </c>
      <c r="CL6" s="2">
        <v>1395.47</v>
      </c>
      <c r="CM6" s="40">
        <v>0</v>
      </c>
      <c r="CN6" s="2">
        <v>1354.8575000000001</v>
      </c>
      <c r="CO6" s="11">
        <f t="shared" si="22"/>
        <v>1395.47</v>
      </c>
      <c r="CP6" s="2">
        <v>1313.38</v>
      </c>
      <c r="CQ6" s="40">
        <v>0</v>
      </c>
      <c r="CR6" s="2">
        <v>1275.1600000000001</v>
      </c>
      <c r="CS6" s="11">
        <f t="shared" si="23"/>
        <v>1313.38</v>
      </c>
      <c r="CT6" s="2">
        <v>1231.29</v>
      </c>
      <c r="CU6" s="40">
        <v>0</v>
      </c>
      <c r="CV6" s="2">
        <v>1195.4625000000001</v>
      </c>
      <c r="CW6" s="11">
        <f t="shared" si="24"/>
        <v>1231.29</v>
      </c>
      <c r="CX6" s="2">
        <v>1149.21</v>
      </c>
      <c r="CY6" s="40">
        <v>0</v>
      </c>
      <c r="CZ6" s="2">
        <v>1115.7650000000001</v>
      </c>
      <c r="DA6" s="11">
        <f t="shared" si="25"/>
        <v>1149.21</v>
      </c>
      <c r="DB6" s="2">
        <v>1067.1199999999999</v>
      </c>
      <c r="DC6" s="40">
        <v>0</v>
      </c>
      <c r="DD6" s="2">
        <v>1036.0675000000001</v>
      </c>
      <c r="DE6" s="11">
        <f t="shared" si="26"/>
        <v>1067.1199999999999</v>
      </c>
      <c r="DF6" s="2">
        <v>985.04</v>
      </c>
      <c r="DG6" s="40">
        <v>0</v>
      </c>
      <c r="DH6" s="2">
        <v>956.37000000000012</v>
      </c>
      <c r="DI6" s="11">
        <f t="shared" si="27"/>
        <v>985.04</v>
      </c>
      <c r="DJ6" s="2">
        <v>902.95</v>
      </c>
      <c r="DK6" s="40">
        <v>0</v>
      </c>
      <c r="DL6" s="2">
        <v>876.67250000000013</v>
      </c>
      <c r="DM6" s="11">
        <f t="shared" si="28"/>
        <v>902.95</v>
      </c>
      <c r="DN6" s="2">
        <v>820.86</v>
      </c>
      <c r="DO6" s="40">
        <v>0</v>
      </c>
      <c r="DP6" s="2">
        <v>796.97500000000002</v>
      </c>
      <c r="DQ6" s="11">
        <f t="shared" si="29"/>
        <v>820.86</v>
      </c>
      <c r="DR6" s="2">
        <v>738.78</v>
      </c>
      <c r="DS6" s="40">
        <v>0</v>
      </c>
      <c r="DT6" s="2">
        <v>717.27750000000003</v>
      </c>
      <c r="DU6" s="11">
        <f t="shared" si="30"/>
        <v>738.78</v>
      </c>
      <c r="DV6" s="2">
        <v>656.69</v>
      </c>
      <c r="DW6" s="40">
        <v>0</v>
      </c>
      <c r="DX6" s="2">
        <v>637.58000000000004</v>
      </c>
      <c r="DY6" s="11">
        <f t="shared" si="31"/>
        <v>656.69</v>
      </c>
      <c r="DZ6" s="2">
        <v>574.6</v>
      </c>
      <c r="EA6" s="40">
        <v>0</v>
      </c>
      <c r="EB6" s="2">
        <v>557.88250000000005</v>
      </c>
      <c r="EC6" s="11">
        <f t="shared" si="32"/>
        <v>574.6</v>
      </c>
      <c r="ED6" s="2">
        <v>492.52</v>
      </c>
      <c r="EE6" s="40">
        <v>0</v>
      </c>
      <c r="EF6" s="2">
        <v>478.18500000000006</v>
      </c>
      <c r="EG6" s="11">
        <f t="shared" si="33"/>
        <v>492.52</v>
      </c>
      <c r="EH6" s="2">
        <v>410.43</v>
      </c>
      <c r="EI6" s="40">
        <v>0</v>
      </c>
      <c r="EJ6" s="2">
        <v>398.48750000000001</v>
      </c>
      <c r="EK6" s="11">
        <f t="shared" si="34"/>
        <v>410.43</v>
      </c>
      <c r="EL6" s="2">
        <v>328.35</v>
      </c>
      <c r="EM6" s="40">
        <v>0</v>
      </c>
      <c r="EN6" s="2">
        <v>318.79000000000002</v>
      </c>
      <c r="EO6" s="11">
        <f t="shared" si="35"/>
        <v>328.35</v>
      </c>
      <c r="EP6" s="2">
        <v>246.26</v>
      </c>
      <c r="EQ6" s="40">
        <v>0</v>
      </c>
      <c r="ER6" s="2">
        <v>239.09250000000003</v>
      </c>
      <c r="ES6" s="11">
        <f t="shared" si="36"/>
        <v>246.26</v>
      </c>
      <c r="ET6" s="2">
        <v>164.17</v>
      </c>
      <c r="EU6" s="40">
        <v>0</v>
      </c>
      <c r="EV6" s="2">
        <v>159.39500000000001</v>
      </c>
      <c r="EW6" s="11">
        <f t="shared" si="37"/>
        <v>164.17</v>
      </c>
      <c r="EX6" s="2">
        <v>82.09</v>
      </c>
      <c r="EY6" s="40">
        <v>0</v>
      </c>
      <c r="EZ6" s="2">
        <v>79.697500000000005</v>
      </c>
      <c r="FA6" s="11">
        <f t="shared" si="38"/>
        <v>82.09</v>
      </c>
    </row>
    <row r="7" spans="1:157" x14ac:dyDescent="0.2">
      <c r="A7" s="36">
        <v>5</v>
      </c>
      <c r="B7" s="26">
        <v>3193</v>
      </c>
      <c r="C7" s="20">
        <v>60.900000000000091</v>
      </c>
      <c r="D7" s="2">
        <v>3253.9</v>
      </c>
      <c r="E7" s="11">
        <f t="shared" si="0"/>
        <v>3253.9</v>
      </c>
      <c r="F7" s="26">
        <v>3184.1</v>
      </c>
      <c r="G7" s="40">
        <v>0</v>
      </c>
      <c r="H7" s="2">
        <v>3091.2050000000004</v>
      </c>
      <c r="I7" s="11">
        <f t="shared" si="1"/>
        <v>3184.1</v>
      </c>
      <c r="J7" s="2">
        <v>3100.31</v>
      </c>
      <c r="K7" s="40">
        <v>0</v>
      </c>
      <c r="L7" s="2">
        <v>3009.8575000000001</v>
      </c>
      <c r="M7" s="11">
        <f t="shared" si="2"/>
        <v>3100.31</v>
      </c>
      <c r="N7" s="2">
        <v>3016.51</v>
      </c>
      <c r="O7" s="40">
        <v>0</v>
      </c>
      <c r="P7" s="2">
        <v>2928.51</v>
      </c>
      <c r="Q7" s="11">
        <f t="shared" si="3"/>
        <v>3016.51</v>
      </c>
      <c r="R7" s="2">
        <v>2932.72</v>
      </c>
      <c r="S7" s="40">
        <v>0</v>
      </c>
      <c r="T7" s="2">
        <v>2847.1625000000004</v>
      </c>
      <c r="U7" s="11">
        <f t="shared" si="4"/>
        <v>2932.72</v>
      </c>
      <c r="V7" s="2">
        <v>2848.93</v>
      </c>
      <c r="W7" s="40">
        <v>0</v>
      </c>
      <c r="X7" s="2">
        <v>2765.8150000000005</v>
      </c>
      <c r="Y7" s="11">
        <f t="shared" si="5"/>
        <v>2848.93</v>
      </c>
      <c r="Z7" s="2">
        <v>2765.14</v>
      </c>
      <c r="AA7" s="40">
        <v>0</v>
      </c>
      <c r="AB7" s="2">
        <v>2684.4675000000002</v>
      </c>
      <c r="AC7" s="11">
        <f t="shared" si="6"/>
        <v>2765.14</v>
      </c>
      <c r="AD7" s="2">
        <v>2681.35</v>
      </c>
      <c r="AE7" s="40">
        <v>0</v>
      </c>
      <c r="AF7" s="2">
        <v>2603.1200000000003</v>
      </c>
      <c r="AG7" s="11">
        <f t="shared" si="7"/>
        <v>2681.35</v>
      </c>
      <c r="AH7" s="2">
        <v>2597.5500000000002</v>
      </c>
      <c r="AI7" s="40">
        <v>0</v>
      </c>
      <c r="AJ7" s="2">
        <v>2521.7725000000005</v>
      </c>
      <c r="AK7" s="11">
        <f t="shared" si="8"/>
        <v>2597.5500000000002</v>
      </c>
      <c r="AL7" s="2">
        <v>2513.7600000000002</v>
      </c>
      <c r="AM7" s="40">
        <v>0</v>
      </c>
      <c r="AN7" s="2">
        <v>2440.4250000000002</v>
      </c>
      <c r="AO7" s="11">
        <f t="shared" si="9"/>
        <v>2513.7600000000002</v>
      </c>
      <c r="AP7" s="2">
        <v>2429.9699999999998</v>
      </c>
      <c r="AQ7" s="40">
        <v>0</v>
      </c>
      <c r="AR7" s="2">
        <v>2359.0775000000003</v>
      </c>
      <c r="AS7" s="11">
        <f t="shared" si="10"/>
        <v>2429.9699999999998</v>
      </c>
      <c r="AT7" s="2">
        <v>2346.1799999999998</v>
      </c>
      <c r="AU7" s="40">
        <v>0</v>
      </c>
      <c r="AV7" s="2">
        <v>2277.7300000000005</v>
      </c>
      <c r="AW7" s="11">
        <f t="shared" si="11"/>
        <v>2346.1799999999998</v>
      </c>
      <c r="AX7" s="2">
        <v>2262.39</v>
      </c>
      <c r="AY7" s="40">
        <v>0</v>
      </c>
      <c r="AZ7" s="2">
        <v>2196.3825000000002</v>
      </c>
      <c r="BA7" s="11">
        <f t="shared" si="12"/>
        <v>2262.39</v>
      </c>
      <c r="BB7" s="2">
        <v>2178.59</v>
      </c>
      <c r="BC7" s="40">
        <v>0</v>
      </c>
      <c r="BD7" s="2">
        <v>2115.0350000000003</v>
      </c>
      <c r="BE7" s="11">
        <f t="shared" si="13"/>
        <v>2178.59</v>
      </c>
      <c r="BF7" s="2">
        <v>2094.8000000000002</v>
      </c>
      <c r="BG7" s="40">
        <v>0</v>
      </c>
      <c r="BH7" s="2">
        <v>2033.6875000000002</v>
      </c>
      <c r="BI7" s="11">
        <f t="shared" si="14"/>
        <v>2094.8000000000002</v>
      </c>
      <c r="BJ7" s="2">
        <v>2011.01</v>
      </c>
      <c r="BK7" s="40">
        <v>0</v>
      </c>
      <c r="BL7" s="2">
        <v>1952.3400000000004</v>
      </c>
      <c r="BM7" s="11">
        <f t="shared" si="15"/>
        <v>2011.01</v>
      </c>
      <c r="BN7" s="2">
        <v>1927.22</v>
      </c>
      <c r="BO7" s="40">
        <v>0</v>
      </c>
      <c r="BP7" s="2">
        <v>1870.9925000000001</v>
      </c>
      <c r="BQ7" s="11">
        <f t="shared" si="16"/>
        <v>1927.22</v>
      </c>
      <c r="BR7" s="2">
        <v>1843.43</v>
      </c>
      <c r="BS7" s="40">
        <v>0</v>
      </c>
      <c r="BT7" s="2">
        <v>1789.645</v>
      </c>
      <c r="BU7" s="11">
        <f t="shared" si="17"/>
        <v>1843.43</v>
      </c>
      <c r="BV7" s="2">
        <v>1759.63</v>
      </c>
      <c r="BW7" s="40">
        <v>0</v>
      </c>
      <c r="BX7" s="2">
        <v>1708.2975000000001</v>
      </c>
      <c r="BY7" s="11">
        <f t="shared" si="18"/>
        <v>1759.63</v>
      </c>
      <c r="BZ7" s="2">
        <v>1675.84</v>
      </c>
      <c r="CA7" s="40">
        <v>0</v>
      </c>
      <c r="CB7" s="2">
        <v>1626.95</v>
      </c>
      <c r="CC7" s="11">
        <f t="shared" si="19"/>
        <v>1675.84</v>
      </c>
      <c r="CD7" s="2">
        <v>1592.05</v>
      </c>
      <c r="CE7" s="40">
        <v>0</v>
      </c>
      <c r="CF7" s="2">
        <v>1545.6025000000002</v>
      </c>
      <c r="CG7" s="11">
        <f t="shared" si="20"/>
        <v>1592.05</v>
      </c>
      <c r="CH7" s="2">
        <v>1508.26</v>
      </c>
      <c r="CI7" s="40">
        <v>0</v>
      </c>
      <c r="CJ7" s="2">
        <v>1464.2550000000001</v>
      </c>
      <c r="CK7" s="11">
        <f t="shared" si="21"/>
        <v>1508.26</v>
      </c>
      <c r="CL7" s="2">
        <v>1424.47</v>
      </c>
      <c r="CM7" s="40">
        <v>0</v>
      </c>
      <c r="CN7" s="2">
        <v>1382.9075000000003</v>
      </c>
      <c r="CO7" s="11">
        <f t="shared" si="22"/>
        <v>1424.47</v>
      </c>
      <c r="CP7" s="2">
        <v>1340.67</v>
      </c>
      <c r="CQ7" s="40">
        <v>0</v>
      </c>
      <c r="CR7" s="2">
        <v>1301.5600000000002</v>
      </c>
      <c r="CS7" s="11">
        <f t="shared" si="23"/>
        <v>1340.67</v>
      </c>
      <c r="CT7" s="2">
        <v>1256.8800000000001</v>
      </c>
      <c r="CU7" s="40">
        <v>0</v>
      </c>
      <c r="CV7" s="2">
        <v>1220.2125000000001</v>
      </c>
      <c r="CW7" s="11">
        <f t="shared" si="24"/>
        <v>1256.8800000000001</v>
      </c>
      <c r="CX7" s="2">
        <v>1173.0899999999999</v>
      </c>
      <c r="CY7" s="40">
        <v>0</v>
      </c>
      <c r="CZ7" s="2">
        <v>1138.8650000000002</v>
      </c>
      <c r="DA7" s="11">
        <f t="shared" si="25"/>
        <v>1173.0899999999999</v>
      </c>
      <c r="DB7" s="2">
        <v>1089.3</v>
      </c>
      <c r="DC7" s="40">
        <v>0</v>
      </c>
      <c r="DD7" s="2">
        <v>1057.5175000000002</v>
      </c>
      <c r="DE7" s="11">
        <f t="shared" si="26"/>
        <v>1089.3</v>
      </c>
      <c r="DF7" s="2">
        <v>1005.5</v>
      </c>
      <c r="DG7" s="40">
        <v>0</v>
      </c>
      <c r="DH7" s="2">
        <v>976.17000000000019</v>
      </c>
      <c r="DI7" s="11">
        <f t="shared" si="27"/>
        <v>1005.5</v>
      </c>
      <c r="DJ7" s="2">
        <v>921.71</v>
      </c>
      <c r="DK7" s="40">
        <v>0</v>
      </c>
      <c r="DL7" s="2">
        <v>894.82249999999999</v>
      </c>
      <c r="DM7" s="11">
        <f t="shared" si="28"/>
        <v>921.71</v>
      </c>
      <c r="DN7" s="2">
        <v>837.92</v>
      </c>
      <c r="DO7" s="40">
        <v>0</v>
      </c>
      <c r="DP7" s="2">
        <v>813.47500000000002</v>
      </c>
      <c r="DQ7" s="11">
        <f t="shared" si="29"/>
        <v>837.92</v>
      </c>
      <c r="DR7" s="2">
        <v>754.13</v>
      </c>
      <c r="DS7" s="40">
        <v>0</v>
      </c>
      <c r="DT7" s="2">
        <v>732.12750000000005</v>
      </c>
      <c r="DU7" s="11">
        <f t="shared" si="30"/>
        <v>754.13</v>
      </c>
      <c r="DV7" s="2">
        <v>670.34</v>
      </c>
      <c r="DW7" s="40">
        <v>0</v>
      </c>
      <c r="DX7" s="2">
        <v>650.78000000000009</v>
      </c>
      <c r="DY7" s="11">
        <f t="shared" si="31"/>
        <v>670.34</v>
      </c>
      <c r="DZ7" s="2">
        <v>586.54</v>
      </c>
      <c r="EA7" s="40">
        <v>0</v>
      </c>
      <c r="EB7" s="2">
        <v>569.43250000000012</v>
      </c>
      <c r="EC7" s="11">
        <f t="shared" si="32"/>
        <v>586.54</v>
      </c>
      <c r="ED7" s="2">
        <v>502.75</v>
      </c>
      <c r="EE7" s="40">
        <v>0</v>
      </c>
      <c r="EF7" s="2">
        <v>488.08500000000009</v>
      </c>
      <c r="EG7" s="11">
        <f t="shared" si="33"/>
        <v>502.75</v>
      </c>
      <c r="EH7" s="2">
        <v>418.96</v>
      </c>
      <c r="EI7" s="40">
        <v>0</v>
      </c>
      <c r="EJ7" s="2">
        <v>406.73750000000001</v>
      </c>
      <c r="EK7" s="11">
        <f t="shared" si="34"/>
        <v>418.96</v>
      </c>
      <c r="EL7" s="2">
        <v>335.17</v>
      </c>
      <c r="EM7" s="40">
        <v>0</v>
      </c>
      <c r="EN7" s="2">
        <v>325.39000000000004</v>
      </c>
      <c r="EO7" s="11">
        <f t="shared" si="35"/>
        <v>335.17</v>
      </c>
      <c r="EP7" s="2">
        <v>251.38</v>
      </c>
      <c r="EQ7" s="40">
        <v>0</v>
      </c>
      <c r="ER7" s="2">
        <v>244.04250000000005</v>
      </c>
      <c r="ES7" s="11">
        <f t="shared" si="36"/>
        <v>251.38</v>
      </c>
      <c r="ET7" s="2">
        <v>167.58</v>
      </c>
      <c r="EU7" s="40">
        <v>0</v>
      </c>
      <c r="EV7" s="2">
        <v>162.69500000000002</v>
      </c>
      <c r="EW7" s="11">
        <f t="shared" si="37"/>
        <v>167.58</v>
      </c>
      <c r="EX7" s="2">
        <v>83.79</v>
      </c>
      <c r="EY7" s="40">
        <v>0</v>
      </c>
      <c r="EZ7" s="2">
        <v>81.347500000000011</v>
      </c>
      <c r="FA7" s="11">
        <f t="shared" si="38"/>
        <v>83.79</v>
      </c>
    </row>
    <row r="8" spans="1:157" x14ac:dyDescent="0.2">
      <c r="A8" s="36">
        <v>6</v>
      </c>
      <c r="B8" s="26">
        <v>3193</v>
      </c>
      <c r="C8" s="20">
        <v>60.900000000000091</v>
      </c>
      <c r="D8" s="2">
        <v>3253.9</v>
      </c>
      <c r="E8" s="11">
        <f t="shared" si="0"/>
        <v>3253.9</v>
      </c>
      <c r="F8" s="26">
        <v>3184.1</v>
      </c>
      <c r="G8" s="40">
        <v>0</v>
      </c>
      <c r="H8" s="2">
        <v>3091.2050000000004</v>
      </c>
      <c r="I8" s="11">
        <f t="shared" si="1"/>
        <v>3184.1</v>
      </c>
      <c r="J8" s="2">
        <v>3100.31</v>
      </c>
      <c r="K8" s="40">
        <v>0</v>
      </c>
      <c r="L8" s="2">
        <v>3009.8575000000001</v>
      </c>
      <c r="M8" s="11">
        <f t="shared" si="2"/>
        <v>3100.31</v>
      </c>
      <c r="N8" s="2">
        <v>3016.51</v>
      </c>
      <c r="O8" s="40">
        <v>0</v>
      </c>
      <c r="P8" s="2">
        <v>2928.51</v>
      </c>
      <c r="Q8" s="11">
        <f t="shared" si="3"/>
        <v>3016.51</v>
      </c>
      <c r="R8" s="2">
        <v>2932.72</v>
      </c>
      <c r="S8" s="40">
        <v>0</v>
      </c>
      <c r="T8" s="2">
        <v>2847.1625000000004</v>
      </c>
      <c r="U8" s="11">
        <f t="shared" si="4"/>
        <v>2932.72</v>
      </c>
      <c r="V8" s="2">
        <v>2848.93</v>
      </c>
      <c r="W8" s="40">
        <v>0</v>
      </c>
      <c r="X8" s="2">
        <v>2765.8150000000005</v>
      </c>
      <c r="Y8" s="11">
        <f t="shared" si="5"/>
        <v>2848.93</v>
      </c>
      <c r="Z8" s="2">
        <v>2765.14</v>
      </c>
      <c r="AA8" s="40">
        <v>0</v>
      </c>
      <c r="AB8" s="2">
        <v>2684.4675000000002</v>
      </c>
      <c r="AC8" s="11">
        <f t="shared" si="6"/>
        <v>2765.14</v>
      </c>
      <c r="AD8" s="2">
        <v>2681.35</v>
      </c>
      <c r="AE8" s="40">
        <v>0</v>
      </c>
      <c r="AF8" s="2">
        <v>2603.1200000000003</v>
      </c>
      <c r="AG8" s="11">
        <f t="shared" si="7"/>
        <v>2681.35</v>
      </c>
      <c r="AH8" s="2">
        <v>2597.5500000000002</v>
      </c>
      <c r="AI8" s="40">
        <v>0</v>
      </c>
      <c r="AJ8" s="2">
        <v>2521.7725000000005</v>
      </c>
      <c r="AK8" s="11">
        <f t="shared" si="8"/>
        <v>2597.5500000000002</v>
      </c>
      <c r="AL8" s="2">
        <v>2513.7600000000002</v>
      </c>
      <c r="AM8" s="40">
        <v>0</v>
      </c>
      <c r="AN8" s="2">
        <v>2440.4250000000002</v>
      </c>
      <c r="AO8" s="11">
        <f t="shared" si="9"/>
        <v>2513.7600000000002</v>
      </c>
      <c r="AP8" s="2">
        <v>2429.9699999999998</v>
      </c>
      <c r="AQ8" s="40">
        <v>0</v>
      </c>
      <c r="AR8" s="2">
        <v>2359.0775000000003</v>
      </c>
      <c r="AS8" s="11">
        <f t="shared" si="10"/>
        <v>2429.9699999999998</v>
      </c>
      <c r="AT8" s="2">
        <v>2346.1799999999998</v>
      </c>
      <c r="AU8" s="40">
        <v>0</v>
      </c>
      <c r="AV8" s="2">
        <v>2277.7300000000005</v>
      </c>
      <c r="AW8" s="11">
        <f t="shared" si="11"/>
        <v>2346.1799999999998</v>
      </c>
      <c r="AX8" s="2">
        <v>2262.39</v>
      </c>
      <c r="AY8" s="40">
        <v>0</v>
      </c>
      <c r="AZ8" s="2">
        <v>2196.3825000000002</v>
      </c>
      <c r="BA8" s="11">
        <f t="shared" si="12"/>
        <v>2262.39</v>
      </c>
      <c r="BB8" s="2">
        <v>2178.59</v>
      </c>
      <c r="BC8" s="40">
        <v>0</v>
      </c>
      <c r="BD8" s="2">
        <v>2115.0350000000003</v>
      </c>
      <c r="BE8" s="11">
        <f t="shared" si="13"/>
        <v>2178.59</v>
      </c>
      <c r="BF8" s="2">
        <v>2094.8000000000002</v>
      </c>
      <c r="BG8" s="40">
        <v>0</v>
      </c>
      <c r="BH8" s="2">
        <v>2033.6875000000002</v>
      </c>
      <c r="BI8" s="11">
        <f t="shared" si="14"/>
        <v>2094.8000000000002</v>
      </c>
      <c r="BJ8" s="2">
        <v>2011.01</v>
      </c>
      <c r="BK8" s="40">
        <v>0</v>
      </c>
      <c r="BL8" s="2">
        <v>1952.3400000000004</v>
      </c>
      <c r="BM8" s="11">
        <f t="shared" si="15"/>
        <v>2011.01</v>
      </c>
      <c r="BN8" s="2">
        <v>1927.22</v>
      </c>
      <c r="BO8" s="40">
        <v>0</v>
      </c>
      <c r="BP8" s="2">
        <v>1870.9925000000001</v>
      </c>
      <c r="BQ8" s="11">
        <f t="shared" si="16"/>
        <v>1927.22</v>
      </c>
      <c r="BR8" s="2">
        <v>1843.43</v>
      </c>
      <c r="BS8" s="40">
        <v>0</v>
      </c>
      <c r="BT8" s="2">
        <v>1789.645</v>
      </c>
      <c r="BU8" s="11">
        <f t="shared" si="17"/>
        <v>1843.43</v>
      </c>
      <c r="BV8" s="2">
        <v>1759.63</v>
      </c>
      <c r="BW8" s="40">
        <v>0</v>
      </c>
      <c r="BX8" s="2">
        <v>1708.2975000000001</v>
      </c>
      <c r="BY8" s="11">
        <f t="shared" si="18"/>
        <v>1759.63</v>
      </c>
      <c r="BZ8" s="2">
        <v>1675.84</v>
      </c>
      <c r="CA8" s="40">
        <v>0</v>
      </c>
      <c r="CB8" s="2">
        <v>1626.95</v>
      </c>
      <c r="CC8" s="11">
        <f t="shared" si="19"/>
        <v>1675.84</v>
      </c>
      <c r="CD8" s="2">
        <v>1592.05</v>
      </c>
      <c r="CE8" s="40">
        <v>0</v>
      </c>
      <c r="CF8" s="2">
        <v>1545.6025000000002</v>
      </c>
      <c r="CG8" s="11">
        <f t="shared" si="20"/>
        <v>1592.05</v>
      </c>
      <c r="CH8" s="2">
        <v>1508.26</v>
      </c>
      <c r="CI8" s="40">
        <v>0</v>
      </c>
      <c r="CJ8" s="2">
        <v>1464.2550000000001</v>
      </c>
      <c r="CK8" s="11">
        <f t="shared" si="21"/>
        <v>1508.26</v>
      </c>
      <c r="CL8" s="2">
        <v>1424.47</v>
      </c>
      <c r="CM8" s="40">
        <v>0</v>
      </c>
      <c r="CN8" s="2">
        <v>1382.9075000000003</v>
      </c>
      <c r="CO8" s="11">
        <f t="shared" si="22"/>
        <v>1424.47</v>
      </c>
      <c r="CP8" s="2">
        <v>1340.67</v>
      </c>
      <c r="CQ8" s="40">
        <v>0</v>
      </c>
      <c r="CR8" s="2">
        <v>1301.5600000000002</v>
      </c>
      <c r="CS8" s="11">
        <f t="shared" si="23"/>
        <v>1340.67</v>
      </c>
      <c r="CT8" s="2">
        <v>1256.8800000000001</v>
      </c>
      <c r="CU8" s="40">
        <v>0</v>
      </c>
      <c r="CV8" s="2">
        <v>1220.2125000000001</v>
      </c>
      <c r="CW8" s="11">
        <f t="shared" si="24"/>
        <v>1256.8800000000001</v>
      </c>
      <c r="CX8" s="2">
        <v>1173.0899999999999</v>
      </c>
      <c r="CY8" s="40">
        <v>0</v>
      </c>
      <c r="CZ8" s="2">
        <v>1138.8650000000002</v>
      </c>
      <c r="DA8" s="11">
        <f t="shared" si="25"/>
        <v>1173.0899999999999</v>
      </c>
      <c r="DB8" s="2">
        <v>1089.3</v>
      </c>
      <c r="DC8" s="40">
        <v>0</v>
      </c>
      <c r="DD8" s="2">
        <v>1057.5175000000002</v>
      </c>
      <c r="DE8" s="11">
        <f t="shared" si="26"/>
        <v>1089.3</v>
      </c>
      <c r="DF8" s="2">
        <v>1005.5</v>
      </c>
      <c r="DG8" s="40">
        <v>0</v>
      </c>
      <c r="DH8" s="2">
        <v>976.17000000000019</v>
      </c>
      <c r="DI8" s="11">
        <f t="shared" si="27"/>
        <v>1005.5</v>
      </c>
      <c r="DJ8" s="2">
        <v>921.71</v>
      </c>
      <c r="DK8" s="40">
        <v>0</v>
      </c>
      <c r="DL8" s="2">
        <v>894.82249999999999</v>
      </c>
      <c r="DM8" s="11">
        <f t="shared" si="28"/>
        <v>921.71</v>
      </c>
      <c r="DN8" s="2">
        <v>837.92</v>
      </c>
      <c r="DO8" s="40">
        <v>0</v>
      </c>
      <c r="DP8" s="2">
        <v>813.47500000000002</v>
      </c>
      <c r="DQ8" s="11">
        <f t="shared" si="29"/>
        <v>837.92</v>
      </c>
      <c r="DR8" s="2">
        <v>754.13</v>
      </c>
      <c r="DS8" s="40">
        <v>0</v>
      </c>
      <c r="DT8" s="2">
        <v>732.12750000000005</v>
      </c>
      <c r="DU8" s="11">
        <f t="shared" si="30"/>
        <v>754.13</v>
      </c>
      <c r="DV8" s="2">
        <v>670.34</v>
      </c>
      <c r="DW8" s="40">
        <v>0</v>
      </c>
      <c r="DX8" s="2">
        <v>650.78000000000009</v>
      </c>
      <c r="DY8" s="11">
        <f t="shared" si="31"/>
        <v>670.34</v>
      </c>
      <c r="DZ8" s="2">
        <v>586.54</v>
      </c>
      <c r="EA8" s="40">
        <v>0</v>
      </c>
      <c r="EB8" s="2">
        <v>569.43250000000012</v>
      </c>
      <c r="EC8" s="11">
        <f t="shared" si="32"/>
        <v>586.54</v>
      </c>
      <c r="ED8" s="2">
        <v>502.75</v>
      </c>
      <c r="EE8" s="40">
        <v>0</v>
      </c>
      <c r="EF8" s="2">
        <v>488.08500000000009</v>
      </c>
      <c r="EG8" s="11">
        <f t="shared" si="33"/>
        <v>502.75</v>
      </c>
      <c r="EH8" s="2">
        <v>418.96</v>
      </c>
      <c r="EI8" s="40">
        <v>0</v>
      </c>
      <c r="EJ8" s="2">
        <v>406.73750000000001</v>
      </c>
      <c r="EK8" s="11">
        <f t="shared" si="34"/>
        <v>418.96</v>
      </c>
      <c r="EL8" s="2">
        <v>335.17</v>
      </c>
      <c r="EM8" s="40">
        <v>0</v>
      </c>
      <c r="EN8" s="2">
        <v>325.39000000000004</v>
      </c>
      <c r="EO8" s="11">
        <f t="shared" si="35"/>
        <v>335.17</v>
      </c>
      <c r="EP8" s="2">
        <v>251.38</v>
      </c>
      <c r="EQ8" s="40">
        <v>0</v>
      </c>
      <c r="ER8" s="2">
        <v>244.04250000000005</v>
      </c>
      <c r="ES8" s="11">
        <f t="shared" si="36"/>
        <v>251.38</v>
      </c>
      <c r="ET8" s="2">
        <v>167.58</v>
      </c>
      <c r="EU8" s="40">
        <v>0</v>
      </c>
      <c r="EV8" s="2">
        <v>162.69500000000002</v>
      </c>
      <c r="EW8" s="11">
        <f t="shared" si="37"/>
        <v>167.58</v>
      </c>
      <c r="EX8" s="2">
        <v>83.79</v>
      </c>
      <c r="EY8" s="40">
        <v>0</v>
      </c>
      <c r="EZ8" s="2">
        <v>81.347500000000011</v>
      </c>
      <c r="FA8" s="11">
        <f t="shared" si="38"/>
        <v>83.79</v>
      </c>
    </row>
    <row r="9" spans="1:157" x14ac:dyDescent="0.2">
      <c r="A9" s="36">
        <v>7</v>
      </c>
      <c r="B9" s="26">
        <v>3259</v>
      </c>
      <c r="C9" s="20">
        <v>61.199999999999818</v>
      </c>
      <c r="D9" s="2">
        <v>3320.2</v>
      </c>
      <c r="E9" s="11">
        <f t="shared" si="0"/>
        <v>3320.2</v>
      </c>
      <c r="F9" s="26">
        <v>3249.91</v>
      </c>
      <c r="G9" s="40">
        <v>0</v>
      </c>
      <c r="H9" s="2">
        <v>3154.1900000000005</v>
      </c>
      <c r="I9" s="11">
        <f t="shared" si="1"/>
        <v>3249.91</v>
      </c>
      <c r="J9" s="2">
        <v>3164.39</v>
      </c>
      <c r="K9" s="40">
        <v>0</v>
      </c>
      <c r="L9" s="2">
        <v>3071.1849999999999</v>
      </c>
      <c r="M9" s="11">
        <f t="shared" si="2"/>
        <v>3164.39</v>
      </c>
      <c r="N9" s="2">
        <v>3078.87</v>
      </c>
      <c r="O9" s="40">
        <v>0</v>
      </c>
      <c r="P9" s="2">
        <v>2988.1800000000003</v>
      </c>
      <c r="Q9" s="11">
        <f t="shared" si="3"/>
        <v>3078.87</v>
      </c>
      <c r="R9" s="2">
        <v>2993.34</v>
      </c>
      <c r="S9" s="40">
        <v>0</v>
      </c>
      <c r="T9" s="2">
        <v>2905.1750000000002</v>
      </c>
      <c r="U9" s="11">
        <f t="shared" si="4"/>
        <v>2993.34</v>
      </c>
      <c r="V9" s="2">
        <v>2907.82</v>
      </c>
      <c r="W9" s="40">
        <v>0</v>
      </c>
      <c r="X9" s="2">
        <v>2822.1700000000005</v>
      </c>
      <c r="Y9" s="11">
        <f t="shared" si="5"/>
        <v>2907.82</v>
      </c>
      <c r="Z9" s="2">
        <v>2822.29</v>
      </c>
      <c r="AA9" s="40">
        <v>0</v>
      </c>
      <c r="AB9" s="2">
        <v>2739.165</v>
      </c>
      <c r="AC9" s="11">
        <f t="shared" si="6"/>
        <v>2822.29</v>
      </c>
      <c r="AD9" s="2">
        <v>2736.77</v>
      </c>
      <c r="AE9" s="40">
        <v>0</v>
      </c>
      <c r="AF9" s="2">
        <v>2656.1600000000003</v>
      </c>
      <c r="AG9" s="11">
        <f t="shared" si="7"/>
        <v>2736.77</v>
      </c>
      <c r="AH9" s="2">
        <v>2651.25</v>
      </c>
      <c r="AI9" s="40">
        <v>0</v>
      </c>
      <c r="AJ9" s="2">
        <v>2573.1550000000002</v>
      </c>
      <c r="AK9" s="11">
        <f t="shared" si="8"/>
        <v>2651.25</v>
      </c>
      <c r="AL9" s="2">
        <v>2565.7199999999998</v>
      </c>
      <c r="AM9" s="40">
        <v>0</v>
      </c>
      <c r="AN9" s="2">
        <v>2490.15</v>
      </c>
      <c r="AO9" s="11">
        <f t="shared" si="9"/>
        <v>2565.7199999999998</v>
      </c>
      <c r="AP9" s="2">
        <v>2480.1999999999998</v>
      </c>
      <c r="AQ9" s="40">
        <v>0</v>
      </c>
      <c r="AR9" s="2">
        <v>2407.145</v>
      </c>
      <c r="AS9" s="11">
        <f t="shared" si="10"/>
        <v>2480.1999999999998</v>
      </c>
      <c r="AT9" s="2">
        <v>2394.67</v>
      </c>
      <c r="AU9" s="40">
        <v>0</v>
      </c>
      <c r="AV9" s="2">
        <v>2324.1400000000003</v>
      </c>
      <c r="AW9" s="11">
        <f t="shared" si="11"/>
        <v>2394.67</v>
      </c>
      <c r="AX9" s="2">
        <v>2309.15</v>
      </c>
      <c r="AY9" s="40">
        <v>0</v>
      </c>
      <c r="AZ9" s="2">
        <v>2241.1350000000002</v>
      </c>
      <c r="BA9" s="11">
        <f t="shared" si="12"/>
        <v>2309.15</v>
      </c>
      <c r="BB9" s="2">
        <v>2223.63</v>
      </c>
      <c r="BC9" s="40">
        <v>0</v>
      </c>
      <c r="BD9" s="2">
        <v>2158.13</v>
      </c>
      <c r="BE9" s="11">
        <f t="shared" si="13"/>
        <v>2223.63</v>
      </c>
      <c r="BF9" s="2">
        <v>2138.1</v>
      </c>
      <c r="BG9" s="40">
        <v>0</v>
      </c>
      <c r="BH9" s="2">
        <v>2075.125</v>
      </c>
      <c r="BI9" s="11">
        <f t="shared" si="14"/>
        <v>2138.1</v>
      </c>
      <c r="BJ9" s="2">
        <v>2052.58</v>
      </c>
      <c r="BK9" s="40">
        <v>0</v>
      </c>
      <c r="BL9" s="2">
        <v>1992.1200000000003</v>
      </c>
      <c r="BM9" s="11">
        <f t="shared" si="15"/>
        <v>2052.58</v>
      </c>
      <c r="BN9" s="2">
        <v>1967.05</v>
      </c>
      <c r="BO9" s="40">
        <v>0</v>
      </c>
      <c r="BP9" s="2">
        <v>1909.1150000000002</v>
      </c>
      <c r="BQ9" s="11">
        <f t="shared" si="16"/>
        <v>1967.05</v>
      </c>
      <c r="BR9" s="2">
        <v>1881.53</v>
      </c>
      <c r="BS9" s="40">
        <v>0</v>
      </c>
      <c r="BT9" s="2">
        <v>1826.1100000000001</v>
      </c>
      <c r="BU9" s="11">
        <f t="shared" si="17"/>
        <v>1881.53</v>
      </c>
      <c r="BV9" s="2">
        <v>1796.01</v>
      </c>
      <c r="BW9" s="40">
        <v>0</v>
      </c>
      <c r="BX9" s="2">
        <v>1743.1050000000002</v>
      </c>
      <c r="BY9" s="11">
        <f t="shared" si="18"/>
        <v>1796.01</v>
      </c>
      <c r="BZ9" s="2">
        <v>1710.48</v>
      </c>
      <c r="CA9" s="40">
        <v>0</v>
      </c>
      <c r="CB9" s="2">
        <v>1660.1000000000001</v>
      </c>
      <c r="CC9" s="11">
        <f t="shared" si="19"/>
        <v>1710.48</v>
      </c>
      <c r="CD9" s="2">
        <v>1624.96</v>
      </c>
      <c r="CE9" s="40">
        <v>0</v>
      </c>
      <c r="CF9" s="2">
        <v>1577.0950000000003</v>
      </c>
      <c r="CG9" s="11">
        <f t="shared" si="20"/>
        <v>1624.96</v>
      </c>
      <c r="CH9" s="2">
        <v>1539.43</v>
      </c>
      <c r="CI9" s="40">
        <v>0</v>
      </c>
      <c r="CJ9" s="2">
        <v>1494.0900000000001</v>
      </c>
      <c r="CK9" s="11">
        <f t="shared" si="21"/>
        <v>1539.43</v>
      </c>
      <c r="CL9" s="2">
        <v>1453.91</v>
      </c>
      <c r="CM9" s="40">
        <v>0</v>
      </c>
      <c r="CN9" s="2">
        <v>1411.0850000000003</v>
      </c>
      <c r="CO9" s="11">
        <f t="shared" si="22"/>
        <v>1453.91</v>
      </c>
      <c r="CP9" s="2">
        <v>1368.38</v>
      </c>
      <c r="CQ9" s="40">
        <v>0</v>
      </c>
      <c r="CR9" s="2">
        <v>1328.0800000000002</v>
      </c>
      <c r="CS9" s="11">
        <f t="shared" si="23"/>
        <v>1368.38</v>
      </c>
      <c r="CT9" s="2">
        <v>1282.8599999999999</v>
      </c>
      <c r="CU9" s="40">
        <v>0</v>
      </c>
      <c r="CV9" s="2">
        <v>1245.075</v>
      </c>
      <c r="CW9" s="11">
        <f t="shared" si="24"/>
        <v>1282.8599999999999</v>
      </c>
      <c r="CX9" s="2">
        <v>1197.3399999999999</v>
      </c>
      <c r="CY9" s="40">
        <v>0</v>
      </c>
      <c r="CZ9" s="2">
        <v>1162.0700000000002</v>
      </c>
      <c r="DA9" s="11">
        <f t="shared" si="25"/>
        <v>1197.3399999999999</v>
      </c>
      <c r="DB9" s="2">
        <v>1111.81</v>
      </c>
      <c r="DC9" s="40">
        <v>0</v>
      </c>
      <c r="DD9" s="2">
        <v>1079.0650000000001</v>
      </c>
      <c r="DE9" s="11">
        <f t="shared" si="26"/>
        <v>1111.81</v>
      </c>
      <c r="DF9" s="2">
        <v>1026.29</v>
      </c>
      <c r="DG9" s="40">
        <v>0</v>
      </c>
      <c r="DH9" s="2">
        <v>996.06000000000017</v>
      </c>
      <c r="DI9" s="11">
        <f t="shared" si="27"/>
        <v>1026.29</v>
      </c>
      <c r="DJ9" s="2">
        <v>940.76</v>
      </c>
      <c r="DK9" s="40">
        <v>0</v>
      </c>
      <c r="DL9" s="2">
        <v>913.05500000000006</v>
      </c>
      <c r="DM9" s="11">
        <f t="shared" si="28"/>
        <v>940.76</v>
      </c>
      <c r="DN9" s="2">
        <v>855.24</v>
      </c>
      <c r="DO9" s="40">
        <v>0</v>
      </c>
      <c r="DP9" s="2">
        <v>830.05000000000007</v>
      </c>
      <c r="DQ9" s="11">
        <f t="shared" si="29"/>
        <v>855.24</v>
      </c>
      <c r="DR9" s="2">
        <v>769.72</v>
      </c>
      <c r="DS9" s="40">
        <v>0</v>
      </c>
      <c r="DT9" s="2">
        <v>747.04500000000007</v>
      </c>
      <c r="DU9" s="11">
        <f t="shared" si="30"/>
        <v>769.72</v>
      </c>
      <c r="DV9" s="2">
        <v>684.19</v>
      </c>
      <c r="DW9" s="40">
        <v>0</v>
      </c>
      <c r="DX9" s="2">
        <v>664.04000000000008</v>
      </c>
      <c r="DY9" s="11">
        <f t="shared" si="31"/>
        <v>684.19</v>
      </c>
      <c r="DZ9" s="2">
        <v>598.66999999999996</v>
      </c>
      <c r="EA9" s="40">
        <v>0</v>
      </c>
      <c r="EB9" s="2">
        <v>581.03500000000008</v>
      </c>
      <c r="EC9" s="11">
        <f t="shared" si="32"/>
        <v>598.66999999999996</v>
      </c>
      <c r="ED9" s="2">
        <v>513.14</v>
      </c>
      <c r="EE9" s="40">
        <v>0</v>
      </c>
      <c r="EF9" s="2">
        <v>498.03000000000009</v>
      </c>
      <c r="EG9" s="11">
        <f t="shared" si="33"/>
        <v>513.14</v>
      </c>
      <c r="EH9" s="2">
        <v>427.62</v>
      </c>
      <c r="EI9" s="40">
        <v>0</v>
      </c>
      <c r="EJ9" s="2">
        <v>415.02500000000003</v>
      </c>
      <c r="EK9" s="11">
        <f t="shared" si="34"/>
        <v>427.62</v>
      </c>
      <c r="EL9" s="2">
        <v>342.1</v>
      </c>
      <c r="EM9" s="40">
        <v>0</v>
      </c>
      <c r="EN9" s="2">
        <v>332.02000000000004</v>
      </c>
      <c r="EO9" s="11">
        <f t="shared" si="35"/>
        <v>342.1</v>
      </c>
      <c r="EP9" s="2">
        <v>256.57</v>
      </c>
      <c r="EQ9" s="40">
        <v>0</v>
      </c>
      <c r="ER9" s="2">
        <v>249.01500000000004</v>
      </c>
      <c r="ES9" s="11">
        <f t="shared" si="36"/>
        <v>256.57</v>
      </c>
      <c r="ET9" s="2">
        <v>171.05</v>
      </c>
      <c r="EU9" s="40">
        <v>0</v>
      </c>
      <c r="EV9" s="2">
        <v>166.01000000000002</v>
      </c>
      <c r="EW9" s="11">
        <f t="shared" si="37"/>
        <v>171.05</v>
      </c>
      <c r="EX9" s="2">
        <v>85.52</v>
      </c>
      <c r="EY9" s="40">
        <v>0</v>
      </c>
      <c r="EZ9" s="2">
        <v>83.00500000000001</v>
      </c>
      <c r="FA9" s="11">
        <f t="shared" si="38"/>
        <v>85.52</v>
      </c>
    </row>
    <row r="10" spans="1:157" x14ac:dyDescent="0.2">
      <c r="A10" s="36">
        <v>8</v>
      </c>
      <c r="B10" s="26">
        <v>3259</v>
      </c>
      <c r="C10" s="20">
        <v>61.199999999999818</v>
      </c>
      <c r="D10" s="2">
        <v>3320.2</v>
      </c>
      <c r="E10" s="11">
        <f t="shared" si="0"/>
        <v>3320.2</v>
      </c>
      <c r="F10" s="26">
        <v>3249.91</v>
      </c>
      <c r="G10" s="40">
        <v>0</v>
      </c>
      <c r="H10" s="2">
        <v>3154.1900000000005</v>
      </c>
      <c r="I10" s="11">
        <f t="shared" si="1"/>
        <v>3249.91</v>
      </c>
      <c r="J10" s="2">
        <v>3164.39</v>
      </c>
      <c r="K10" s="40">
        <v>0</v>
      </c>
      <c r="L10" s="2">
        <v>3071.1849999999999</v>
      </c>
      <c r="M10" s="11">
        <f t="shared" si="2"/>
        <v>3164.39</v>
      </c>
      <c r="N10" s="2">
        <v>3078.87</v>
      </c>
      <c r="O10" s="40">
        <v>0</v>
      </c>
      <c r="P10" s="2">
        <v>2988.1800000000003</v>
      </c>
      <c r="Q10" s="11">
        <f t="shared" si="3"/>
        <v>3078.87</v>
      </c>
      <c r="R10" s="2">
        <v>2993.34</v>
      </c>
      <c r="S10" s="40">
        <v>0</v>
      </c>
      <c r="T10" s="2">
        <v>2905.1750000000002</v>
      </c>
      <c r="U10" s="11">
        <f t="shared" si="4"/>
        <v>2993.34</v>
      </c>
      <c r="V10" s="2">
        <v>2907.82</v>
      </c>
      <c r="W10" s="40">
        <v>0</v>
      </c>
      <c r="X10" s="2">
        <v>2822.1700000000005</v>
      </c>
      <c r="Y10" s="11">
        <f t="shared" si="5"/>
        <v>2907.82</v>
      </c>
      <c r="Z10" s="2">
        <v>2822.29</v>
      </c>
      <c r="AA10" s="40">
        <v>0</v>
      </c>
      <c r="AB10" s="2">
        <v>2739.165</v>
      </c>
      <c r="AC10" s="11">
        <f t="shared" si="6"/>
        <v>2822.29</v>
      </c>
      <c r="AD10" s="2">
        <v>2736.77</v>
      </c>
      <c r="AE10" s="40">
        <v>0</v>
      </c>
      <c r="AF10" s="2">
        <v>2656.1600000000003</v>
      </c>
      <c r="AG10" s="11">
        <f t="shared" si="7"/>
        <v>2736.77</v>
      </c>
      <c r="AH10" s="2">
        <v>2651.25</v>
      </c>
      <c r="AI10" s="40">
        <v>0</v>
      </c>
      <c r="AJ10" s="2">
        <v>2573.1550000000002</v>
      </c>
      <c r="AK10" s="11">
        <f t="shared" si="8"/>
        <v>2651.25</v>
      </c>
      <c r="AL10" s="2">
        <v>2565.7199999999998</v>
      </c>
      <c r="AM10" s="40">
        <v>0</v>
      </c>
      <c r="AN10" s="2">
        <v>2490.15</v>
      </c>
      <c r="AO10" s="11">
        <f t="shared" si="9"/>
        <v>2565.7199999999998</v>
      </c>
      <c r="AP10" s="2">
        <v>2480.1999999999998</v>
      </c>
      <c r="AQ10" s="40">
        <v>0</v>
      </c>
      <c r="AR10" s="2">
        <v>2407.145</v>
      </c>
      <c r="AS10" s="11">
        <f t="shared" si="10"/>
        <v>2480.1999999999998</v>
      </c>
      <c r="AT10" s="2">
        <v>2394.67</v>
      </c>
      <c r="AU10" s="40">
        <v>0</v>
      </c>
      <c r="AV10" s="2">
        <v>2324.1400000000003</v>
      </c>
      <c r="AW10" s="11">
        <f t="shared" si="11"/>
        <v>2394.67</v>
      </c>
      <c r="AX10" s="2">
        <v>2309.15</v>
      </c>
      <c r="AY10" s="40">
        <v>0</v>
      </c>
      <c r="AZ10" s="2">
        <v>2241.1350000000002</v>
      </c>
      <c r="BA10" s="11">
        <f t="shared" si="12"/>
        <v>2309.15</v>
      </c>
      <c r="BB10" s="2">
        <v>2223.63</v>
      </c>
      <c r="BC10" s="40">
        <v>0</v>
      </c>
      <c r="BD10" s="2">
        <v>2158.13</v>
      </c>
      <c r="BE10" s="11">
        <f t="shared" si="13"/>
        <v>2223.63</v>
      </c>
      <c r="BF10" s="2">
        <v>2138.1</v>
      </c>
      <c r="BG10" s="40">
        <v>0</v>
      </c>
      <c r="BH10" s="2">
        <v>2075.125</v>
      </c>
      <c r="BI10" s="11">
        <f t="shared" si="14"/>
        <v>2138.1</v>
      </c>
      <c r="BJ10" s="2">
        <v>2052.58</v>
      </c>
      <c r="BK10" s="40">
        <v>0</v>
      </c>
      <c r="BL10" s="2">
        <v>1992.1200000000003</v>
      </c>
      <c r="BM10" s="11">
        <f t="shared" si="15"/>
        <v>2052.58</v>
      </c>
      <c r="BN10" s="2">
        <v>1967.05</v>
      </c>
      <c r="BO10" s="40">
        <v>0</v>
      </c>
      <c r="BP10" s="2">
        <v>1909.1150000000002</v>
      </c>
      <c r="BQ10" s="11">
        <f t="shared" si="16"/>
        <v>1967.05</v>
      </c>
      <c r="BR10" s="2">
        <v>1881.53</v>
      </c>
      <c r="BS10" s="40">
        <v>0</v>
      </c>
      <c r="BT10" s="2">
        <v>1826.1100000000001</v>
      </c>
      <c r="BU10" s="11">
        <f t="shared" si="17"/>
        <v>1881.53</v>
      </c>
      <c r="BV10" s="2">
        <v>1796.01</v>
      </c>
      <c r="BW10" s="40">
        <v>0</v>
      </c>
      <c r="BX10" s="2">
        <v>1743.1050000000002</v>
      </c>
      <c r="BY10" s="11">
        <f t="shared" si="18"/>
        <v>1796.01</v>
      </c>
      <c r="BZ10" s="2">
        <v>1710.48</v>
      </c>
      <c r="CA10" s="40">
        <v>0</v>
      </c>
      <c r="CB10" s="2">
        <v>1660.1000000000001</v>
      </c>
      <c r="CC10" s="11">
        <f t="shared" si="19"/>
        <v>1710.48</v>
      </c>
      <c r="CD10" s="2">
        <v>1624.96</v>
      </c>
      <c r="CE10" s="40">
        <v>0</v>
      </c>
      <c r="CF10" s="2">
        <v>1577.0950000000003</v>
      </c>
      <c r="CG10" s="11">
        <f t="shared" si="20"/>
        <v>1624.96</v>
      </c>
      <c r="CH10" s="2">
        <v>1539.43</v>
      </c>
      <c r="CI10" s="40">
        <v>0</v>
      </c>
      <c r="CJ10" s="2">
        <v>1494.0900000000001</v>
      </c>
      <c r="CK10" s="11">
        <f t="shared" si="21"/>
        <v>1539.43</v>
      </c>
      <c r="CL10" s="2">
        <v>1453.91</v>
      </c>
      <c r="CM10" s="40">
        <v>0</v>
      </c>
      <c r="CN10" s="2">
        <v>1411.0850000000003</v>
      </c>
      <c r="CO10" s="11">
        <f t="shared" si="22"/>
        <v>1453.91</v>
      </c>
      <c r="CP10" s="2">
        <v>1368.38</v>
      </c>
      <c r="CQ10" s="40">
        <v>0</v>
      </c>
      <c r="CR10" s="2">
        <v>1328.0800000000002</v>
      </c>
      <c r="CS10" s="11">
        <f t="shared" si="23"/>
        <v>1368.38</v>
      </c>
      <c r="CT10" s="2">
        <v>1282.8599999999999</v>
      </c>
      <c r="CU10" s="40">
        <v>0</v>
      </c>
      <c r="CV10" s="2">
        <v>1245.075</v>
      </c>
      <c r="CW10" s="11">
        <f t="shared" si="24"/>
        <v>1282.8599999999999</v>
      </c>
      <c r="CX10" s="2">
        <v>1197.3399999999999</v>
      </c>
      <c r="CY10" s="40">
        <v>0</v>
      </c>
      <c r="CZ10" s="2">
        <v>1162.0700000000002</v>
      </c>
      <c r="DA10" s="11">
        <f t="shared" si="25"/>
        <v>1197.3399999999999</v>
      </c>
      <c r="DB10" s="2">
        <v>1111.81</v>
      </c>
      <c r="DC10" s="40">
        <v>0</v>
      </c>
      <c r="DD10" s="2">
        <v>1079.0650000000001</v>
      </c>
      <c r="DE10" s="11">
        <f t="shared" si="26"/>
        <v>1111.81</v>
      </c>
      <c r="DF10" s="2">
        <v>1026.29</v>
      </c>
      <c r="DG10" s="40">
        <v>0</v>
      </c>
      <c r="DH10" s="2">
        <v>996.06000000000017</v>
      </c>
      <c r="DI10" s="11">
        <f t="shared" si="27"/>
        <v>1026.29</v>
      </c>
      <c r="DJ10" s="2">
        <v>940.76</v>
      </c>
      <c r="DK10" s="40">
        <v>0</v>
      </c>
      <c r="DL10" s="2">
        <v>913.05500000000006</v>
      </c>
      <c r="DM10" s="11">
        <f t="shared" si="28"/>
        <v>940.76</v>
      </c>
      <c r="DN10" s="2">
        <v>855.24</v>
      </c>
      <c r="DO10" s="40">
        <v>0</v>
      </c>
      <c r="DP10" s="2">
        <v>830.05000000000007</v>
      </c>
      <c r="DQ10" s="11">
        <f t="shared" si="29"/>
        <v>855.24</v>
      </c>
      <c r="DR10" s="2">
        <v>769.72</v>
      </c>
      <c r="DS10" s="40">
        <v>0</v>
      </c>
      <c r="DT10" s="2">
        <v>747.04500000000007</v>
      </c>
      <c r="DU10" s="11">
        <f t="shared" si="30"/>
        <v>769.72</v>
      </c>
      <c r="DV10" s="2">
        <v>684.19</v>
      </c>
      <c r="DW10" s="40">
        <v>0</v>
      </c>
      <c r="DX10" s="2">
        <v>664.04000000000008</v>
      </c>
      <c r="DY10" s="11">
        <f t="shared" si="31"/>
        <v>684.19</v>
      </c>
      <c r="DZ10" s="2">
        <v>598.66999999999996</v>
      </c>
      <c r="EA10" s="40">
        <v>0</v>
      </c>
      <c r="EB10" s="2">
        <v>581.03500000000008</v>
      </c>
      <c r="EC10" s="11">
        <f t="shared" si="32"/>
        <v>598.66999999999996</v>
      </c>
      <c r="ED10" s="2">
        <v>513.14</v>
      </c>
      <c r="EE10" s="40">
        <v>0</v>
      </c>
      <c r="EF10" s="2">
        <v>498.03000000000009</v>
      </c>
      <c r="EG10" s="11">
        <f t="shared" si="33"/>
        <v>513.14</v>
      </c>
      <c r="EH10" s="2">
        <v>427.62</v>
      </c>
      <c r="EI10" s="40">
        <v>0</v>
      </c>
      <c r="EJ10" s="2">
        <v>415.02500000000003</v>
      </c>
      <c r="EK10" s="11">
        <f t="shared" si="34"/>
        <v>427.62</v>
      </c>
      <c r="EL10" s="2">
        <v>342.1</v>
      </c>
      <c r="EM10" s="40">
        <v>0</v>
      </c>
      <c r="EN10" s="2">
        <v>332.02000000000004</v>
      </c>
      <c r="EO10" s="11">
        <f t="shared" si="35"/>
        <v>342.1</v>
      </c>
      <c r="EP10" s="2">
        <v>256.57</v>
      </c>
      <c r="EQ10" s="40">
        <v>0</v>
      </c>
      <c r="ER10" s="2">
        <v>249.01500000000004</v>
      </c>
      <c r="ES10" s="11">
        <f t="shared" si="36"/>
        <v>256.57</v>
      </c>
      <c r="ET10" s="2">
        <v>171.05</v>
      </c>
      <c r="EU10" s="40">
        <v>0</v>
      </c>
      <c r="EV10" s="2">
        <v>166.01000000000002</v>
      </c>
      <c r="EW10" s="11">
        <f t="shared" si="37"/>
        <v>171.05</v>
      </c>
      <c r="EX10" s="2">
        <v>85.52</v>
      </c>
      <c r="EY10" s="40">
        <v>0</v>
      </c>
      <c r="EZ10" s="2">
        <v>83.00500000000001</v>
      </c>
      <c r="FA10" s="11">
        <f t="shared" si="38"/>
        <v>85.52</v>
      </c>
    </row>
    <row r="11" spans="1:157" x14ac:dyDescent="0.2">
      <c r="A11" s="36">
        <v>9</v>
      </c>
      <c r="B11" s="26">
        <v>3337</v>
      </c>
      <c r="C11" s="20">
        <v>47.800000000000182</v>
      </c>
      <c r="D11" s="2">
        <v>3384.8</v>
      </c>
      <c r="E11" s="11">
        <f t="shared" si="0"/>
        <v>3384.8</v>
      </c>
      <c r="F11" s="26">
        <v>3327.7</v>
      </c>
      <c r="G11" s="40">
        <v>0</v>
      </c>
      <c r="H11" s="2">
        <v>3215.5600000000004</v>
      </c>
      <c r="I11" s="11">
        <f t="shared" si="1"/>
        <v>3327.7</v>
      </c>
      <c r="J11" s="2">
        <v>3240.13</v>
      </c>
      <c r="K11" s="40">
        <v>0</v>
      </c>
      <c r="L11" s="2">
        <v>3130.9400000000005</v>
      </c>
      <c r="M11" s="11">
        <f t="shared" si="2"/>
        <v>3240.13</v>
      </c>
      <c r="N11" s="2">
        <v>3152.55</v>
      </c>
      <c r="O11" s="40">
        <v>0</v>
      </c>
      <c r="P11" s="2">
        <v>3046.3200000000006</v>
      </c>
      <c r="Q11" s="11">
        <f t="shared" si="3"/>
        <v>3152.55</v>
      </c>
      <c r="R11" s="2">
        <v>3064.98</v>
      </c>
      <c r="S11" s="40">
        <v>0</v>
      </c>
      <c r="T11" s="2">
        <v>2961.7000000000007</v>
      </c>
      <c r="U11" s="11">
        <f t="shared" si="4"/>
        <v>3064.98</v>
      </c>
      <c r="V11" s="2">
        <v>2977.41</v>
      </c>
      <c r="W11" s="40">
        <v>0</v>
      </c>
      <c r="X11" s="2">
        <v>2877.0800000000004</v>
      </c>
      <c r="Y11" s="11">
        <f t="shared" si="5"/>
        <v>2977.41</v>
      </c>
      <c r="Z11" s="2">
        <v>2889.84</v>
      </c>
      <c r="AA11" s="40">
        <v>0</v>
      </c>
      <c r="AB11" s="2">
        <v>2792.4600000000009</v>
      </c>
      <c r="AC11" s="11">
        <f t="shared" si="6"/>
        <v>2889.84</v>
      </c>
      <c r="AD11" s="2">
        <v>2802.27</v>
      </c>
      <c r="AE11" s="40">
        <v>0</v>
      </c>
      <c r="AF11" s="2">
        <v>2707.8400000000006</v>
      </c>
      <c r="AG11" s="11">
        <f t="shared" si="7"/>
        <v>2802.27</v>
      </c>
      <c r="AH11" s="2">
        <v>2714.7</v>
      </c>
      <c r="AI11" s="40">
        <v>0</v>
      </c>
      <c r="AJ11" s="2">
        <v>2623.2200000000003</v>
      </c>
      <c r="AK11" s="11">
        <f t="shared" si="8"/>
        <v>2714.7</v>
      </c>
      <c r="AL11" s="2">
        <v>2627.13</v>
      </c>
      <c r="AM11" s="40">
        <v>0</v>
      </c>
      <c r="AN11" s="2">
        <v>2538.6000000000004</v>
      </c>
      <c r="AO11" s="11">
        <f t="shared" si="9"/>
        <v>2627.13</v>
      </c>
      <c r="AP11" s="2">
        <v>2539.56</v>
      </c>
      <c r="AQ11" s="40">
        <v>0</v>
      </c>
      <c r="AR11" s="2">
        <v>2453.9800000000005</v>
      </c>
      <c r="AS11" s="11">
        <f t="shared" si="10"/>
        <v>2539.56</v>
      </c>
      <c r="AT11" s="2">
        <v>2451.9899999999998</v>
      </c>
      <c r="AU11" s="40">
        <v>0</v>
      </c>
      <c r="AV11" s="2">
        <v>2369.3600000000006</v>
      </c>
      <c r="AW11" s="11">
        <f t="shared" si="11"/>
        <v>2451.9899999999998</v>
      </c>
      <c r="AX11" s="2">
        <v>2364.42</v>
      </c>
      <c r="AY11" s="40">
        <v>0</v>
      </c>
      <c r="AZ11" s="2">
        <v>2284.7400000000002</v>
      </c>
      <c r="BA11" s="11">
        <f t="shared" si="12"/>
        <v>2364.42</v>
      </c>
      <c r="BB11" s="2">
        <v>2276.85</v>
      </c>
      <c r="BC11" s="40">
        <v>0</v>
      </c>
      <c r="BD11" s="2">
        <v>2200.1200000000003</v>
      </c>
      <c r="BE11" s="11">
        <f t="shared" si="13"/>
        <v>2276.85</v>
      </c>
      <c r="BF11" s="2">
        <v>2189.27</v>
      </c>
      <c r="BG11" s="40">
        <v>0</v>
      </c>
      <c r="BH11" s="2">
        <v>2115.5000000000005</v>
      </c>
      <c r="BI11" s="11">
        <f t="shared" si="14"/>
        <v>2189.27</v>
      </c>
      <c r="BJ11" s="2">
        <v>2101.6999999999998</v>
      </c>
      <c r="BK11" s="40">
        <v>0</v>
      </c>
      <c r="BL11" s="2">
        <v>2030.8800000000003</v>
      </c>
      <c r="BM11" s="11">
        <f t="shared" si="15"/>
        <v>2101.6999999999998</v>
      </c>
      <c r="BN11" s="2">
        <v>2014.13</v>
      </c>
      <c r="BO11" s="40">
        <v>0</v>
      </c>
      <c r="BP11" s="2">
        <v>1946.2600000000004</v>
      </c>
      <c r="BQ11" s="11">
        <f t="shared" si="16"/>
        <v>2014.13</v>
      </c>
      <c r="BR11" s="2">
        <v>1926.56</v>
      </c>
      <c r="BS11" s="40">
        <v>0</v>
      </c>
      <c r="BT11" s="2">
        <v>1861.6400000000003</v>
      </c>
      <c r="BU11" s="11">
        <f t="shared" si="17"/>
        <v>1926.56</v>
      </c>
      <c r="BV11" s="2">
        <v>1838.99</v>
      </c>
      <c r="BW11" s="40">
        <v>0</v>
      </c>
      <c r="BX11" s="2">
        <v>1777.0200000000004</v>
      </c>
      <c r="BY11" s="11">
        <f t="shared" si="18"/>
        <v>1838.99</v>
      </c>
      <c r="BZ11" s="2">
        <v>1751.42</v>
      </c>
      <c r="CA11" s="40">
        <v>0</v>
      </c>
      <c r="CB11" s="2">
        <v>1692.4000000000003</v>
      </c>
      <c r="CC11" s="11">
        <f t="shared" si="19"/>
        <v>1751.42</v>
      </c>
      <c r="CD11" s="2">
        <v>1663.85</v>
      </c>
      <c r="CE11" s="40">
        <v>0</v>
      </c>
      <c r="CF11" s="2">
        <v>1607.7800000000002</v>
      </c>
      <c r="CG11" s="11">
        <f t="shared" si="20"/>
        <v>1663.85</v>
      </c>
      <c r="CH11" s="2">
        <v>1576.28</v>
      </c>
      <c r="CI11" s="40">
        <v>0</v>
      </c>
      <c r="CJ11" s="2">
        <v>1523.1600000000003</v>
      </c>
      <c r="CK11" s="11">
        <f t="shared" si="21"/>
        <v>1576.28</v>
      </c>
      <c r="CL11" s="2">
        <v>1488.71</v>
      </c>
      <c r="CM11" s="40">
        <v>0</v>
      </c>
      <c r="CN11" s="2">
        <v>1438.5400000000002</v>
      </c>
      <c r="CO11" s="11">
        <f t="shared" si="22"/>
        <v>1488.71</v>
      </c>
      <c r="CP11" s="2">
        <v>1401.14</v>
      </c>
      <c r="CQ11" s="40">
        <v>0</v>
      </c>
      <c r="CR11" s="2">
        <v>1353.9200000000003</v>
      </c>
      <c r="CS11" s="11">
        <f t="shared" si="23"/>
        <v>1401.14</v>
      </c>
      <c r="CT11" s="2">
        <v>1313.56</v>
      </c>
      <c r="CU11" s="40">
        <v>0</v>
      </c>
      <c r="CV11" s="2">
        <v>1269.3000000000002</v>
      </c>
      <c r="CW11" s="11">
        <f t="shared" si="24"/>
        <v>1313.56</v>
      </c>
      <c r="CX11" s="2">
        <v>1225.99</v>
      </c>
      <c r="CY11" s="40">
        <v>0</v>
      </c>
      <c r="CZ11" s="2">
        <v>1184.6800000000003</v>
      </c>
      <c r="DA11" s="11">
        <f t="shared" si="25"/>
        <v>1225.99</v>
      </c>
      <c r="DB11" s="2">
        <v>1138.42</v>
      </c>
      <c r="DC11" s="40">
        <v>0</v>
      </c>
      <c r="DD11" s="2">
        <v>1100.0600000000002</v>
      </c>
      <c r="DE11" s="11">
        <f t="shared" si="26"/>
        <v>1138.42</v>
      </c>
      <c r="DF11" s="2">
        <v>1050.8499999999999</v>
      </c>
      <c r="DG11" s="40">
        <v>0</v>
      </c>
      <c r="DH11" s="2">
        <v>1015.4400000000002</v>
      </c>
      <c r="DI11" s="11">
        <f t="shared" si="27"/>
        <v>1050.8499999999999</v>
      </c>
      <c r="DJ11" s="2">
        <v>963.28</v>
      </c>
      <c r="DK11" s="40">
        <v>0</v>
      </c>
      <c r="DL11" s="2">
        <v>930.82000000000016</v>
      </c>
      <c r="DM11" s="11">
        <f t="shared" si="28"/>
        <v>963.28</v>
      </c>
      <c r="DN11" s="2">
        <v>875.71</v>
      </c>
      <c r="DO11" s="40">
        <v>0</v>
      </c>
      <c r="DP11" s="2">
        <v>846.20000000000016</v>
      </c>
      <c r="DQ11" s="11">
        <f t="shared" si="29"/>
        <v>875.71</v>
      </c>
      <c r="DR11" s="2">
        <v>788.14</v>
      </c>
      <c r="DS11" s="40">
        <v>0</v>
      </c>
      <c r="DT11" s="2">
        <v>761.58000000000015</v>
      </c>
      <c r="DU11" s="11">
        <f t="shared" si="30"/>
        <v>788.14</v>
      </c>
      <c r="DV11" s="2">
        <v>700.57</v>
      </c>
      <c r="DW11" s="40">
        <v>0</v>
      </c>
      <c r="DX11" s="2">
        <v>676.96000000000015</v>
      </c>
      <c r="DY11" s="11">
        <f t="shared" si="31"/>
        <v>700.57</v>
      </c>
      <c r="DZ11" s="2">
        <v>613</v>
      </c>
      <c r="EA11" s="40">
        <v>0</v>
      </c>
      <c r="EB11" s="2">
        <v>592.34000000000015</v>
      </c>
      <c r="EC11" s="11">
        <f t="shared" si="32"/>
        <v>613</v>
      </c>
      <c r="ED11" s="2">
        <v>525.42999999999995</v>
      </c>
      <c r="EE11" s="40">
        <v>0</v>
      </c>
      <c r="EF11" s="2">
        <v>507.72000000000008</v>
      </c>
      <c r="EG11" s="11">
        <f t="shared" si="33"/>
        <v>525.42999999999995</v>
      </c>
      <c r="EH11" s="2">
        <v>437.85</v>
      </c>
      <c r="EI11" s="40">
        <v>0</v>
      </c>
      <c r="EJ11" s="2">
        <v>423.10000000000008</v>
      </c>
      <c r="EK11" s="11">
        <f t="shared" si="34"/>
        <v>437.85</v>
      </c>
      <c r="EL11" s="2">
        <v>350.28</v>
      </c>
      <c r="EM11" s="40">
        <v>0</v>
      </c>
      <c r="EN11" s="2">
        <v>338.48000000000008</v>
      </c>
      <c r="EO11" s="11">
        <f t="shared" si="35"/>
        <v>350.28</v>
      </c>
      <c r="EP11" s="2">
        <v>262.70999999999998</v>
      </c>
      <c r="EQ11" s="40">
        <v>0</v>
      </c>
      <c r="ER11" s="2">
        <v>253.86000000000004</v>
      </c>
      <c r="ES11" s="11">
        <f t="shared" si="36"/>
        <v>262.70999999999998</v>
      </c>
      <c r="ET11" s="2">
        <v>175.14</v>
      </c>
      <c r="EU11" s="40">
        <v>0</v>
      </c>
      <c r="EV11" s="2">
        <v>169.24000000000004</v>
      </c>
      <c r="EW11" s="11">
        <f t="shared" si="37"/>
        <v>175.14</v>
      </c>
      <c r="EX11" s="2">
        <v>87.57</v>
      </c>
      <c r="EY11" s="40">
        <v>0</v>
      </c>
      <c r="EZ11" s="2">
        <v>84.620000000000019</v>
      </c>
      <c r="FA11" s="11">
        <f t="shared" si="38"/>
        <v>87.57</v>
      </c>
    </row>
    <row r="12" spans="1:157" x14ac:dyDescent="0.2">
      <c r="A12" s="36">
        <v>10</v>
      </c>
      <c r="B12" s="26">
        <v>3337</v>
      </c>
      <c r="C12" s="20">
        <v>47.800000000000182</v>
      </c>
      <c r="D12" s="2">
        <v>3384.8</v>
      </c>
      <c r="E12" s="11">
        <f t="shared" si="0"/>
        <v>3384.8</v>
      </c>
      <c r="F12" s="26">
        <v>3327.7</v>
      </c>
      <c r="G12" s="40">
        <v>0</v>
      </c>
      <c r="H12" s="2">
        <v>3215.5600000000004</v>
      </c>
      <c r="I12" s="11">
        <f t="shared" si="1"/>
        <v>3327.7</v>
      </c>
      <c r="J12" s="2">
        <v>3240.13</v>
      </c>
      <c r="K12" s="40">
        <v>0</v>
      </c>
      <c r="L12" s="2">
        <v>3130.9400000000005</v>
      </c>
      <c r="M12" s="11">
        <f t="shared" si="2"/>
        <v>3240.13</v>
      </c>
      <c r="N12" s="2">
        <v>3152.55</v>
      </c>
      <c r="O12" s="40">
        <v>0</v>
      </c>
      <c r="P12" s="2">
        <v>3046.3200000000006</v>
      </c>
      <c r="Q12" s="11">
        <f t="shared" si="3"/>
        <v>3152.55</v>
      </c>
      <c r="R12" s="2">
        <v>3064.98</v>
      </c>
      <c r="S12" s="40">
        <v>0</v>
      </c>
      <c r="T12" s="2">
        <v>2961.7000000000007</v>
      </c>
      <c r="U12" s="11">
        <f t="shared" si="4"/>
        <v>3064.98</v>
      </c>
      <c r="V12" s="2">
        <v>2977.41</v>
      </c>
      <c r="W12" s="40">
        <v>0</v>
      </c>
      <c r="X12" s="2">
        <v>2877.0800000000004</v>
      </c>
      <c r="Y12" s="11">
        <f t="shared" si="5"/>
        <v>2977.41</v>
      </c>
      <c r="Z12" s="2">
        <v>2889.84</v>
      </c>
      <c r="AA12" s="40">
        <v>0</v>
      </c>
      <c r="AB12" s="2">
        <v>2792.4600000000009</v>
      </c>
      <c r="AC12" s="11">
        <f t="shared" si="6"/>
        <v>2889.84</v>
      </c>
      <c r="AD12" s="2">
        <v>2802.27</v>
      </c>
      <c r="AE12" s="40">
        <v>0</v>
      </c>
      <c r="AF12" s="2">
        <v>2707.8400000000006</v>
      </c>
      <c r="AG12" s="11">
        <f t="shared" si="7"/>
        <v>2802.27</v>
      </c>
      <c r="AH12" s="2">
        <v>2714.7</v>
      </c>
      <c r="AI12" s="40">
        <v>0</v>
      </c>
      <c r="AJ12" s="2">
        <v>2623.2200000000003</v>
      </c>
      <c r="AK12" s="11">
        <f t="shared" si="8"/>
        <v>2714.7</v>
      </c>
      <c r="AL12" s="2">
        <v>2627.13</v>
      </c>
      <c r="AM12" s="40">
        <v>0</v>
      </c>
      <c r="AN12" s="2">
        <v>2538.6000000000004</v>
      </c>
      <c r="AO12" s="11">
        <f t="shared" si="9"/>
        <v>2627.13</v>
      </c>
      <c r="AP12" s="2">
        <v>2539.56</v>
      </c>
      <c r="AQ12" s="40">
        <v>0</v>
      </c>
      <c r="AR12" s="2">
        <v>2453.9800000000005</v>
      </c>
      <c r="AS12" s="11">
        <f t="shared" si="10"/>
        <v>2539.56</v>
      </c>
      <c r="AT12" s="2">
        <v>2451.9899999999998</v>
      </c>
      <c r="AU12" s="40">
        <v>0</v>
      </c>
      <c r="AV12" s="2">
        <v>2369.3600000000006</v>
      </c>
      <c r="AW12" s="11">
        <f t="shared" si="11"/>
        <v>2451.9899999999998</v>
      </c>
      <c r="AX12" s="2">
        <v>2364.42</v>
      </c>
      <c r="AY12" s="40">
        <v>0</v>
      </c>
      <c r="AZ12" s="2">
        <v>2284.7400000000002</v>
      </c>
      <c r="BA12" s="11">
        <f t="shared" si="12"/>
        <v>2364.42</v>
      </c>
      <c r="BB12" s="2">
        <v>2276.85</v>
      </c>
      <c r="BC12" s="40">
        <v>0</v>
      </c>
      <c r="BD12" s="2">
        <v>2200.1200000000003</v>
      </c>
      <c r="BE12" s="11">
        <f t="shared" si="13"/>
        <v>2276.85</v>
      </c>
      <c r="BF12" s="2">
        <v>2189.27</v>
      </c>
      <c r="BG12" s="40">
        <v>0</v>
      </c>
      <c r="BH12" s="2">
        <v>2115.5000000000005</v>
      </c>
      <c r="BI12" s="11">
        <f t="shared" si="14"/>
        <v>2189.27</v>
      </c>
      <c r="BJ12" s="2">
        <v>2101.6999999999998</v>
      </c>
      <c r="BK12" s="40">
        <v>0</v>
      </c>
      <c r="BL12" s="2">
        <v>2030.8800000000003</v>
      </c>
      <c r="BM12" s="11">
        <f t="shared" si="15"/>
        <v>2101.6999999999998</v>
      </c>
      <c r="BN12" s="2">
        <v>2014.13</v>
      </c>
      <c r="BO12" s="40">
        <v>0</v>
      </c>
      <c r="BP12" s="2">
        <v>1946.2600000000004</v>
      </c>
      <c r="BQ12" s="11">
        <f t="shared" si="16"/>
        <v>2014.13</v>
      </c>
      <c r="BR12" s="2">
        <v>1926.56</v>
      </c>
      <c r="BS12" s="40">
        <v>0</v>
      </c>
      <c r="BT12" s="2">
        <v>1861.6400000000003</v>
      </c>
      <c r="BU12" s="11">
        <f t="shared" si="17"/>
        <v>1926.56</v>
      </c>
      <c r="BV12" s="2">
        <v>1838.99</v>
      </c>
      <c r="BW12" s="40">
        <v>0</v>
      </c>
      <c r="BX12" s="2">
        <v>1777.0200000000004</v>
      </c>
      <c r="BY12" s="11">
        <f t="shared" si="18"/>
        <v>1838.99</v>
      </c>
      <c r="BZ12" s="2">
        <v>1751.42</v>
      </c>
      <c r="CA12" s="40">
        <v>0</v>
      </c>
      <c r="CB12" s="2">
        <v>1692.4000000000003</v>
      </c>
      <c r="CC12" s="11">
        <f t="shared" si="19"/>
        <v>1751.42</v>
      </c>
      <c r="CD12" s="2">
        <v>1663.85</v>
      </c>
      <c r="CE12" s="40">
        <v>0</v>
      </c>
      <c r="CF12" s="2">
        <v>1607.7800000000002</v>
      </c>
      <c r="CG12" s="11">
        <f t="shared" si="20"/>
        <v>1663.85</v>
      </c>
      <c r="CH12" s="2">
        <v>1576.28</v>
      </c>
      <c r="CI12" s="40">
        <v>0</v>
      </c>
      <c r="CJ12" s="2">
        <v>1523.1600000000003</v>
      </c>
      <c r="CK12" s="11">
        <f t="shared" si="21"/>
        <v>1576.28</v>
      </c>
      <c r="CL12" s="2">
        <v>1488.71</v>
      </c>
      <c r="CM12" s="40">
        <v>0</v>
      </c>
      <c r="CN12" s="2">
        <v>1438.5400000000002</v>
      </c>
      <c r="CO12" s="11">
        <f t="shared" si="22"/>
        <v>1488.71</v>
      </c>
      <c r="CP12" s="2">
        <v>1401.14</v>
      </c>
      <c r="CQ12" s="40">
        <v>0</v>
      </c>
      <c r="CR12" s="2">
        <v>1353.9200000000003</v>
      </c>
      <c r="CS12" s="11">
        <f t="shared" si="23"/>
        <v>1401.14</v>
      </c>
      <c r="CT12" s="2">
        <v>1313.56</v>
      </c>
      <c r="CU12" s="40">
        <v>0</v>
      </c>
      <c r="CV12" s="2">
        <v>1269.3000000000002</v>
      </c>
      <c r="CW12" s="11">
        <f t="shared" si="24"/>
        <v>1313.56</v>
      </c>
      <c r="CX12" s="2">
        <v>1225.99</v>
      </c>
      <c r="CY12" s="40">
        <v>0</v>
      </c>
      <c r="CZ12" s="2">
        <v>1184.6800000000003</v>
      </c>
      <c r="DA12" s="11">
        <f t="shared" si="25"/>
        <v>1225.99</v>
      </c>
      <c r="DB12" s="2">
        <v>1138.42</v>
      </c>
      <c r="DC12" s="40">
        <v>0</v>
      </c>
      <c r="DD12" s="2">
        <v>1100.0600000000002</v>
      </c>
      <c r="DE12" s="11">
        <f t="shared" si="26"/>
        <v>1138.42</v>
      </c>
      <c r="DF12" s="2">
        <v>1050.8499999999999</v>
      </c>
      <c r="DG12" s="40">
        <v>0</v>
      </c>
      <c r="DH12" s="2">
        <v>1015.4400000000002</v>
      </c>
      <c r="DI12" s="11">
        <f t="shared" si="27"/>
        <v>1050.8499999999999</v>
      </c>
      <c r="DJ12" s="2">
        <v>963.28</v>
      </c>
      <c r="DK12" s="40">
        <v>0</v>
      </c>
      <c r="DL12" s="2">
        <v>930.82000000000016</v>
      </c>
      <c r="DM12" s="11">
        <f t="shared" si="28"/>
        <v>963.28</v>
      </c>
      <c r="DN12" s="2">
        <v>875.71</v>
      </c>
      <c r="DO12" s="40">
        <v>0</v>
      </c>
      <c r="DP12" s="2">
        <v>846.20000000000016</v>
      </c>
      <c r="DQ12" s="11">
        <f t="shared" si="29"/>
        <v>875.71</v>
      </c>
      <c r="DR12" s="2">
        <v>788.14</v>
      </c>
      <c r="DS12" s="40">
        <v>0</v>
      </c>
      <c r="DT12" s="2">
        <v>761.58000000000015</v>
      </c>
      <c r="DU12" s="11">
        <f t="shared" si="30"/>
        <v>788.14</v>
      </c>
      <c r="DV12" s="2">
        <v>700.57</v>
      </c>
      <c r="DW12" s="40">
        <v>0</v>
      </c>
      <c r="DX12" s="2">
        <v>676.96000000000015</v>
      </c>
      <c r="DY12" s="11">
        <f t="shared" si="31"/>
        <v>700.57</v>
      </c>
      <c r="DZ12" s="2">
        <v>613</v>
      </c>
      <c r="EA12" s="40">
        <v>0</v>
      </c>
      <c r="EB12" s="2">
        <v>592.34000000000015</v>
      </c>
      <c r="EC12" s="11">
        <f t="shared" si="32"/>
        <v>613</v>
      </c>
      <c r="ED12" s="2">
        <v>525.42999999999995</v>
      </c>
      <c r="EE12" s="40">
        <v>0</v>
      </c>
      <c r="EF12" s="2">
        <v>507.72000000000008</v>
      </c>
      <c r="EG12" s="11">
        <f t="shared" si="33"/>
        <v>525.42999999999995</v>
      </c>
      <c r="EH12" s="2">
        <v>437.85</v>
      </c>
      <c r="EI12" s="40">
        <v>0</v>
      </c>
      <c r="EJ12" s="2">
        <v>423.10000000000008</v>
      </c>
      <c r="EK12" s="11">
        <f t="shared" si="34"/>
        <v>437.85</v>
      </c>
      <c r="EL12" s="2">
        <v>350.28</v>
      </c>
      <c r="EM12" s="40">
        <v>0</v>
      </c>
      <c r="EN12" s="2">
        <v>338.48000000000008</v>
      </c>
      <c r="EO12" s="11">
        <f t="shared" si="35"/>
        <v>350.28</v>
      </c>
      <c r="EP12" s="2">
        <v>262.70999999999998</v>
      </c>
      <c r="EQ12" s="40">
        <v>0</v>
      </c>
      <c r="ER12" s="2">
        <v>253.86000000000004</v>
      </c>
      <c r="ES12" s="11">
        <f t="shared" si="36"/>
        <v>262.70999999999998</v>
      </c>
      <c r="ET12" s="2">
        <v>175.14</v>
      </c>
      <c r="EU12" s="40">
        <v>0</v>
      </c>
      <c r="EV12" s="2">
        <v>169.24000000000004</v>
      </c>
      <c r="EW12" s="11">
        <f t="shared" si="37"/>
        <v>175.14</v>
      </c>
      <c r="EX12" s="2">
        <v>87.57</v>
      </c>
      <c r="EY12" s="40">
        <v>0</v>
      </c>
      <c r="EZ12" s="2">
        <v>84.620000000000019</v>
      </c>
      <c r="FA12" s="11">
        <f t="shared" si="38"/>
        <v>87.57</v>
      </c>
    </row>
    <row r="13" spans="1:157" x14ac:dyDescent="0.2">
      <c r="A13" s="36">
        <v>11</v>
      </c>
      <c r="B13" s="26">
        <v>3406</v>
      </c>
      <c r="C13" s="20">
        <v>46.699999999999818</v>
      </c>
      <c r="D13" s="2">
        <v>3452.7</v>
      </c>
      <c r="E13" s="11">
        <f t="shared" si="0"/>
        <v>3452.7</v>
      </c>
      <c r="F13" s="26">
        <v>3396.5</v>
      </c>
      <c r="G13" s="40">
        <v>0</v>
      </c>
      <c r="H13" s="2">
        <v>3280.0650000000001</v>
      </c>
      <c r="I13" s="11">
        <f t="shared" si="1"/>
        <v>3396.5</v>
      </c>
      <c r="J13" s="2">
        <v>3307.12</v>
      </c>
      <c r="K13" s="40">
        <v>0</v>
      </c>
      <c r="L13" s="2">
        <v>3193.7474999999999</v>
      </c>
      <c r="M13" s="11">
        <f t="shared" si="2"/>
        <v>3307.12</v>
      </c>
      <c r="N13" s="2">
        <v>3217.74</v>
      </c>
      <c r="O13" s="40">
        <v>0</v>
      </c>
      <c r="P13" s="2">
        <v>3107.43</v>
      </c>
      <c r="Q13" s="11">
        <f t="shared" si="3"/>
        <v>3217.74</v>
      </c>
      <c r="R13" s="2">
        <v>3128.36</v>
      </c>
      <c r="S13" s="40">
        <v>0</v>
      </c>
      <c r="T13" s="2">
        <v>3021.1124999999997</v>
      </c>
      <c r="U13" s="11">
        <f t="shared" si="4"/>
        <v>3128.36</v>
      </c>
      <c r="V13" s="2">
        <v>3038.98</v>
      </c>
      <c r="W13" s="40">
        <v>0</v>
      </c>
      <c r="X13" s="2">
        <v>2934.7950000000001</v>
      </c>
      <c r="Y13" s="11">
        <f t="shared" si="5"/>
        <v>3038.98</v>
      </c>
      <c r="Z13" s="2">
        <v>2949.6</v>
      </c>
      <c r="AA13" s="40">
        <v>0</v>
      </c>
      <c r="AB13" s="2">
        <v>2848.4775</v>
      </c>
      <c r="AC13" s="11">
        <f t="shared" si="6"/>
        <v>2949.6</v>
      </c>
      <c r="AD13" s="2">
        <v>2860.21</v>
      </c>
      <c r="AE13" s="40">
        <v>0</v>
      </c>
      <c r="AF13" s="2">
        <v>2762.16</v>
      </c>
      <c r="AG13" s="11">
        <f t="shared" si="7"/>
        <v>2860.21</v>
      </c>
      <c r="AH13" s="2">
        <v>2770.83</v>
      </c>
      <c r="AI13" s="40">
        <v>0</v>
      </c>
      <c r="AJ13" s="2">
        <v>2675.8425000000002</v>
      </c>
      <c r="AK13" s="11">
        <f t="shared" si="8"/>
        <v>2770.83</v>
      </c>
      <c r="AL13" s="2">
        <v>2681.45</v>
      </c>
      <c r="AM13" s="40">
        <v>0</v>
      </c>
      <c r="AN13" s="2">
        <v>2589.5249999999996</v>
      </c>
      <c r="AO13" s="11">
        <f t="shared" si="9"/>
        <v>2681.45</v>
      </c>
      <c r="AP13" s="2">
        <v>2592.0700000000002</v>
      </c>
      <c r="AQ13" s="40">
        <v>0</v>
      </c>
      <c r="AR13" s="2">
        <v>2503.2075</v>
      </c>
      <c r="AS13" s="11">
        <f t="shared" si="10"/>
        <v>2592.0700000000002</v>
      </c>
      <c r="AT13" s="2">
        <v>2502.69</v>
      </c>
      <c r="AU13" s="40">
        <v>0</v>
      </c>
      <c r="AV13" s="2">
        <v>2416.8900000000003</v>
      </c>
      <c r="AW13" s="11">
        <f t="shared" si="11"/>
        <v>2502.69</v>
      </c>
      <c r="AX13" s="2">
        <v>2413.31</v>
      </c>
      <c r="AY13" s="40">
        <v>0</v>
      </c>
      <c r="AZ13" s="2">
        <v>2330.5724999999998</v>
      </c>
      <c r="BA13" s="11">
        <f t="shared" si="12"/>
        <v>2413.31</v>
      </c>
      <c r="BB13" s="2">
        <v>2323.92</v>
      </c>
      <c r="BC13" s="40">
        <v>0</v>
      </c>
      <c r="BD13" s="2">
        <v>2244.2550000000001</v>
      </c>
      <c r="BE13" s="11">
        <f t="shared" si="13"/>
        <v>2323.92</v>
      </c>
      <c r="BF13" s="2">
        <v>2234.54</v>
      </c>
      <c r="BG13" s="40">
        <v>0</v>
      </c>
      <c r="BH13" s="2">
        <v>2157.9375</v>
      </c>
      <c r="BI13" s="11">
        <f t="shared" si="14"/>
        <v>2234.54</v>
      </c>
      <c r="BJ13" s="2">
        <v>2145.16</v>
      </c>
      <c r="BK13" s="40">
        <v>0</v>
      </c>
      <c r="BL13" s="2">
        <v>2071.62</v>
      </c>
      <c r="BM13" s="11">
        <f t="shared" si="15"/>
        <v>2145.16</v>
      </c>
      <c r="BN13" s="2">
        <v>2055.7800000000002</v>
      </c>
      <c r="BO13" s="40">
        <v>0</v>
      </c>
      <c r="BP13" s="2">
        <v>1985.3025</v>
      </c>
      <c r="BQ13" s="11">
        <f t="shared" si="16"/>
        <v>2055.7800000000002</v>
      </c>
      <c r="BR13" s="2">
        <v>1966.4</v>
      </c>
      <c r="BS13" s="40">
        <v>0</v>
      </c>
      <c r="BT13" s="2">
        <v>1898.9849999999999</v>
      </c>
      <c r="BU13" s="11">
        <f t="shared" si="17"/>
        <v>1966.4</v>
      </c>
      <c r="BV13" s="2">
        <v>1877.02</v>
      </c>
      <c r="BW13" s="40">
        <v>0</v>
      </c>
      <c r="BX13" s="2">
        <v>1812.6674999999998</v>
      </c>
      <c r="BY13" s="11">
        <f t="shared" si="18"/>
        <v>1877.02</v>
      </c>
      <c r="BZ13" s="2">
        <v>1787.63</v>
      </c>
      <c r="CA13" s="40">
        <v>0</v>
      </c>
      <c r="CB13" s="2">
        <v>1726.35</v>
      </c>
      <c r="CC13" s="11">
        <f t="shared" si="19"/>
        <v>1787.63</v>
      </c>
      <c r="CD13" s="2">
        <v>1698.25</v>
      </c>
      <c r="CE13" s="40">
        <v>0</v>
      </c>
      <c r="CF13" s="2">
        <v>1640.0325</v>
      </c>
      <c r="CG13" s="11">
        <f t="shared" si="20"/>
        <v>1698.25</v>
      </c>
      <c r="CH13" s="2">
        <v>1608.87</v>
      </c>
      <c r="CI13" s="40">
        <v>0</v>
      </c>
      <c r="CJ13" s="2">
        <v>1553.7149999999999</v>
      </c>
      <c r="CK13" s="11">
        <f t="shared" si="21"/>
        <v>1608.87</v>
      </c>
      <c r="CL13" s="2">
        <v>1519.49</v>
      </c>
      <c r="CM13" s="40">
        <v>0</v>
      </c>
      <c r="CN13" s="2">
        <v>1467.3975</v>
      </c>
      <c r="CO13" s="11">
        <f t="shared" si="22"/>
        <v>1519.49</v>
      </c>
      <c r="CP13" s="2">
        <v>1430.11</v>
      </c>
      <c r="CQ13" s="40">
        <v>0</v>
      </c>
      <c r="CR13" s="2">
        <v>1381.08</v>
      </c>
      <c r="CS13" s="11">
        <f t="shared" si="23"/>
        <v>1430.11</v>
      </c>
      <c r="CT13" s="2">
        <v>1340.73</v>
      </c>
      <c r="CU13" s="40">
        <v>0</v>
      </c>
      <c r="CV13" s="2">
        <v>1294.7624999999998</v>
      </c>
      <c r="CW13" s="11">
        <f t="shared" si="24"/>
        <v>1340.73</v>
      </c>
      <c r="CX13" s="2">
        <v>1251.3399999999999</v>
      </c>
      <c r="CY13" s="40">
        <v>0</v>
      </c>
      <c r="CZ13" s="2">
        <v>1208.4450000000002</v>
      </c>
      <c r="DA13" s="11">
        <f t="shared" si="25"/>
        <v>1251.3399999999999</v>
      </c>
      <c r="DB13" s="2">
        <v>1161.96</v>
      </c>
      <c r="DC13" s="40">
        <v>0</v>
      </c>
      <c r="DD13" s="2">
        <v>1122.1275000000001</v>
      </c>
      <c r="DE13" s="11">
        <f t="shared" si="26"/>
        <v>1161.96</v>
      </c>
      <c r="DF13" s="2">
        <v>1072.58</v>
      </c>
      <c r="DG13" s="40">
        <v>0</v>
      </c>
      <c r="DH13" s="2">
        <v>1035.81</v>
      </c>
      <c r="DI13" s="11">
        <f t="shared" si="27"/>
        <v>1072.58</v>
      </c>
      <c r="DJ13" s="2">
        <v>983.2</v>
      </c>
      <c r="DK13" s="40">
        <v>0</v>
      </c>
      <c r="DL13" s="2">
        <v>949.49249999999995</v>
      </c>
      <c r="DM13" s="11">
        <f t="shared" si="28"/>
        <v>983.2</v>
      </c>
      <c r="DN13" s="2">
        <v>893.82</v>
      </c>
      <c r="DO13" s="40">
        <v>0</v>
      </c>
      <c r="DP13" s="2">
        <v>863.17499999999995</v>
      </c>
      <c r="DQ13" s="11">
        <f t="shared" si="29"/>
        <v>893.82</v>
      </c>
      <c r="DR13" s="2">
        <v>804.44</v>
      </c>
      <c r="DS13" s="40">
        <v>0</v>
      </c>
      <c r="DT13" s="2">
        <v>776.85749999999996</v>
      </c>
      <c r="DU13" s="11">
        <f t="shared" si="30"/>
        <v>804.44</v>
      </c>
      <c r="DV13" s="2">
        <v>715.05</v>
      </c>
      <c r="DW13" s="40">
        <v>0</v>
      </c>
      <c r="DX13" s="2">
        <v>690.54</v>
      </c>
      <c r="DY13" s="11">
        <f t="shared" si="31"/>
        <v>715.05</v>
      </c>
      <c r="DZ13" s="2">
        <v>625.66999999999996</v>
      </c>
      <c r="EA13" s="40">
        <v>0</v>
      </c>
      <c r="EB13" s="2">
        <v>604.22250000000008</v>
      </c>
      <c r="EC13" s="11">
        <f t="shared" si="32"/>
        <v>625.66999999999996</v>
      </c>
      <c r="ED13" s="2">
        <v>536.29</v>
      </c>
      <c r="EE13" s="40">
        <v>0</v>
      </c>
      <c r="EF13" s="2">
        <v>517.90499999999997</v>
      </c>
      <c r="EG13" s="11">
        <f t="shared" si="33"/>
        <v>536.29</v>
      </c>
      <c r="EH13" s="2">
        <v>446.91</v>
      </c>
      <c r="EI13" s="40">
        <v>0</v>
      </c>
      <c r="EJ13" s="2">
        <v>431.58749999999998</v>
      </c>
      <c r="EK13" s="11">
        <f t="shared" si="34"/>
        <v>446.91</v>
      </c>
      <c r="EL13" s="2">
        <v>357.53</v>
      </c>
      <c r="EM13" s="40">
        <v>0</v>
      </c>
      <c r="EN13" s="2">
        <v>345.27</v>
      </c>
      <c r="EO13" s="11">
        <f t="shared" si="35"/>
        <v>357.53</v>
      </c>
      <c r="EP13" s="2">
        <v>268.14999999999998</v>
      </c>
      <c r="EQ13" s="40">
        <v>0</v>
      </c>
      <c r="ER13" s="2">
        <v>258.95249999999999</v>
      </c>
      <c r="ES13" s="11">
        <f t="shared" si="36"/>
        <v>268.14999999999998</v>
      </c>
      <c r="ET13" s="2">
        <v>178.76</v>
      </c>
      <c r="EU13" s="40">
        <v>0</v>
      </c>
      <c r="EV13" s="2">
        <v>172.63499999999999</v>
      </c>
      <c r="EW13" s="11">
        <f t="shared" si="37"/>
        <v>178.76</v>
      </c>
      <c r="EX13" s="2">
        <v>89.38</v>
      </c>
      <c r="EY13" s="40">
        <v>0</v>
      </c>
      <c r="EZ13" s="2">
        <v>86.317499999999995</v>
      </c>
      <c r="FA13" s="11">
        <f t="shared" si="38"/>
        <v>89.38</v>
      </c>
    </row>
    <row r="14" spans="1:157" x14ac:dyDescent="0.2">
      <c r="A14" s="36">
        <v>12</v>
      </c>
      <c r="B14" s="26">
        <v>3406</v>
      </c>
      <c r="C14" s="20">
        <v>46.699999999999818</v>
      </c>
      <c r="D14" s="2">
        <v>3452.7</v>
      </c>
      <c r="E14" s="11">
        <f t="shared" si="0"/>
        <v>3452.7</v>
      </c>
      <c r="F14" s="26">
        <v>3396.5</v>
      </c>
      <c r="G14" s="40">
        <v>0</v>
      </c>
      <c r="H14" s="2">
        <v>3280.0650000000001</v>
      </c>
      <c r="I14" s="11">
        <f t="shared" si="1"/>
        <v>3396.5</v>
      </c>
      <c r="J14" s="2">
        <v>3307.12</v>
      </c>
      <c r="K14" s="40">
        <v>0</v>
      </c>
      <c r="L14" s="2">
        <v>3193.7474999999999</v>
      </c>
      <c r="M14" s="11">
        <f t="shared" si="2"/>
        <v>3307.12</v>
      </c>
      <c r="N14" s="2">
        <v>3217.74</v>
      </c>
      <c r="O14" s="40">
        <v>0</v>
      </c>
      <c r="P14" s="2">
        <v>3107.43</v>
      </c>
      <c r="Q14" s="11">
        <f t="shared" si="3"/>
        <v>3217.74</v>
      </c>
      <c r="R14" s="2">
        <v>3128.36</v>
      </c>
      <c r="S14" s="40">
        <v>0</v>
      </c>
      <c r="T14" s="2">
        <v>3021.1124999999997</v>
      </c>
      <c r="U14" s="11">
        <f t="shared" si="4"/>
        <v>3128.36</v>
      </c>
      <c r="V14" s="2">
        <v>3038.98</v>
      </c>
      <c r="W14" s="40">
        <v>0</v>
      </c>
      <c r="X14" s="2">
        <v>2934.7950000000001</v>
      </c>
      <c r="Y14" s="11">
        <f t="shared" si="5"/>
        <v>3038.98</v>
      </c>
      <c r="Z14" s="2">
        <v>2949.6</v>
      </c>
      <c r="AA14" s="40">
        <v>0</v>
      </c>
      <c r="AB14" s="2">
        <v>2848.4775</v>
      </c>
      <c r="AC14" s="11">
        <f t="shared" si="6"/>
        <v>2949.6</v>
      </c>
      <c r="AD14" s="2">
        <v>2860.21</v>
      </c>
      <c r="AE14" s="40">
        <v>0</v>
      </c>
      <c r="AF14" s="2">
        <v>2762.16</v>
      </c>
      <c r="AG14" s="11">
        <f t="shared" si="7"/>
        <v>2860.21</v>
      </c>
      <c r="AH14" s="2">
        <v>2770.83</v>
      </c>
      <c r="AI14" s="40">
        <v>0</v>
      </c>
      <c r="AJ14" s="2">
        <v>2675.8425000000002</v>
      </c>
      <c r="AK14" s="11">
        <f t="shared" si="8"/>
        <v>2770.83</v>
      </c>
      <c r="AL14" s="2">
        <v>2681.45</v>
      </c>
      <c r="AM14" s="40">
        <v>0</v>
      </c>
      <c r="AN14" s="2">
        <v>2589.5249999999996</v>
      </c>
      <c r="AO14" s="11">
        <f t="shared" si="9"/>
        <v>2681.45</v>
      </c>
      <c r="AP14" s="2">
        <v>2592.0700000000002</v>
      </c>
      <c r="AQ14" s="40">
        <v>0</v>
      </c>
      <c r="AR14" s="2">
        <v>2503.2075</v>
      </c>
      <c r="AS14" s="11">
        <f t="shared" si="10"/>
        <v>2592.0700000000002</v>
      </c>
      <c r="AT14" s="2">
        <v>2502.69</v>
      </c>
      <c r="AU14" s="40">
        <v>0</v>
      </c>
      <c r="AV14" s="2">
        <v>2416.8900000000003</v>
      </c>
      <c r="AW14" s="11">
        <f t="shared" si="11"/>
        <v>2502.69</v>
      </c>
      <c r="AX14" s="2">
        <v>2413.31</v>
      </c>
      <c r="AY14" s="40">
        <v>0</v>
      </c>
      <c r="AZ14" s="2">
        <v>2330.5724999999998</v>
      </c>
      <c r="BA14" s="11">
        <f t="shared" si="12"/>
        <v>2413.31</v>
      </c>
      <c r="BB14" s="2">
        <v>2323.92</v>
      </c>
      <c r="BC14" s="40">
        <v>0</v>
      </c>
      <c r="BD14" s="2">
        <v>2244.2550000000001</v>
      </c>
      <c r="BE14" s="11">
        <f t="shared" si="13"/>
        <v>2323.92</v>
      </c>
      <c r="BF14" s="2">
        <v>2234.54</v>
      </c>
      <c r="BG14" s="40">
        <v>0</v>
      </c>
      <c r="BH14" s="2">
        <v>2157.9375</v>
      </c>
      <c r="BI14" s="11">
        <f t="shared" si="14"/>
        <v>2234.54</v>
      </c>
      <c r="BJ14" s="2">
        <v>2145.16</v>
      </c>
      <c r="BK14" s="40">
        <v>0</v>
      </c>
      <c r="BL14" s="2">
        <v>2071.62</v>
      </c>
      <c r="BM14" s="11">
        <f t="shared" si="15"/>
        <v>2145.16</v>
      </c>
      <c r="BN14" s="2">
        <v>2055.7800000000002</v>
      </c>
      <c r="BO14" s="40">
        <v>0</v>
      </c>
      <c r="BP14" s="2">
        <v>1985.3025</v>
      </c>
      <c r="BQ14" s="11">
        <f t="shared" si="16"/>
        <v>2055.7800000000002</v>
      </c>
      <c r="BR14" s="2">
        <v>1966.4</v>
      </c>
      <c r="BS14" s="40">
        <v>0</v>
      </c>
      <c r="BT14" s="2">
        <v>1898.9849999999999</v>
      </c>
      <c r="BU14" s="11">
        <f t="shared" si="17"/>
        <v>1966.4</v>
      </c>
      <c r="BV14" s="2">
        <v>1877.02</v>
      </c>
      <c r="BW14" s="40">
        <v>0</v>
      </c>
      <c r="BX14" s="2">
        <v>1812.6674999999998</v>
      </c>
      <c r="BY14" s="11">
        <f t="shared" si="18"/>
        <v>1877.02</v>
      </c>
      <c r="BZ14" s="2">
        <v>1787.63</v>
      </c>
      <c r="CA14" s="40">
        <v>0</v>
      </c>
      <c r="CB14" s="2">
        <v>1726.35</v>
      </c>
      <c r="CC14" s="11">
        <f t="shared" si="19"/>
        <v>1787.63</v>
      </c>
      <c r="CD14" s="2">
        <v>1698.25</v>
      </c>
      <c r="CE14" s="40">
        <v>0</v>
      </c>
      <c r="CF14" s="2">
        <v>1640.0325</v>
      </c>
      <c r="CG14" s="11">
        <f t="shared" si="20"/>
        <v>1698.25</v>
      </c>
      <c r="CH14" s="2">
        <v>1608.87</v>
      </c>
      <c r="CI14" s="40">
        <v>0</v>
      </c>
      <c r="CJ14" s="2">
        <v>1553.7149999999999</v>
      </c>
      <c r="CK14" s="11">
        <f t="shared" si="21"/>
        <v>1608.87</v>
      </c>
      <c r="CL14" s="2">
        <v>1519.49</v>
      </c>
      <c r="CM14" s="40">
        <v>0</v>
      </c>
      <c r="CN14" s="2">
        <v>1467.3975</v>
      </c>
      <c r="CO14" s="11">
        <f t="shared" si="22"/>
        <v>1519.49</v>
      </c>
      <c r="CP14" s="2">
        <v>1430.11</v>
      </c>
      <c r="CQ14" s="40">
        <v>0</v>
      </c>
      <c r="CR14" s="2">
        <v>1381.08</v>
      </c>
      <c r="CS14" s="11">
        <f t="shared" si="23"/>
        <v>1430.11</v>
      </c>
      <c r="CT14" s="2">
        <v>1340.73</v>
      </c>
      <c r="CU14" s="40">
        <v>0</v>
      </c>
      <c r="CV14" s="2">
        <v>1294.7624999999998</v>
      </c>
      <c r="CW14" s="11">
        <f t="shared" si="24"/>
        <v>1340.73</v>
      </c>
      <c r="CX14" s="2">
        <v>1251.3399999999999</v>
      </c>
      <c r="CY14" s="40">
        <v>0</v>
      </c>
      <c r="CZ14" s="2">
        <v>1208.4450000000002</v>
      </c>
      <c r="DA14" s="11">
        <f t="shared" si="25"/>
        <v>1251.3399999999999</v>
      </c>
      <c r="DB14" s="2">
        <v>1161.96</v>
      </c>
      <c r="DC14" s="40">
        <v>0</v>
      </c>
      <c r="DD14" s="2">
        <v>1122.1275000000001</v>
      </c>
      <c r="DE14" s="11">
        <f t="shared" si="26"/>
        <v>1161.96</v>
      </c>
      <c r="DF14" s="2">
        <v>1072.58</v>
      </c>
      <c r="DG14" s="40">
        <v>0</v>
      </c>
      <c r="DH14" s="2">
        <v>1035.81</v>
      </c>
      <c r="DI14" s="11">
        <f t="shared" si="27"/>
        <v>1072.58</v>
      </c>
      <c r="DJ14" s="2">
        <v>983.2</v>
      </c>
      <c r="DK14" s="40">
        <v>0</v>
      </c>
      <c r="DL14" s="2">
        <v>949.49249999999995</v>
      </c>
      <c r="DM14" s="11">
        <f t="shared" si="28"/>
        <v>983.2</v>
      </c>
      <c r="DN14" s="2">
        <v>893.82</v>
      </c>
      <c r="DO14" s="40">
        <v>0</v>
      </c>
      <c r="DP14" s="2">
        <v>863.17499999999995</v>
      </c>
      <c r="DQ14" s="11">
        <f t="shared" si="29"/>
        <v>893.82</v>
      </c>
      <c r="DR14" s="2">
        <v>804.44</v>
      </c>
      <c r="DS14" s="40">
        <v>0</v>
      </c>
      <c r="DT14" s="2">
        <v>776.85749999999996</v>
      </c>
      <c r="DU14" s="11">
        <f t="shared" si="30"/>
        <v>804.44</v>
      </c>
      <c r="DV14" s="2">
        <v>715.05</v>
      </c>
      <c r="DW14" s="40">
        <v>0</v>
      </c>
      <c r="DX14" s="2">
        <v>690.54</v>
      </c>
      <c r="DY14" s="11">
        <f t="shared" si="31"/>
        <v>715.05</v>
      </c>
      <c r="DZ14" s="2">
        <v>625.66999999999996</v>
      </c>
      <c r="EA14" s="40">
        <v>0</v>
      </c>
      <c r="EB14" s="2">
        <v>604.22250000000008</v>
      </c>
      <c r="EC14" s="11">
        <f t="shared" si="32"/>
        <v>625.66999999999996</v>
      </c>
      <c r="ED14" s="2">
        <v>536.29</v>
      </c>
      <c r="EE14" s="40">
        <v>0</v>
      </c>
      <c r="EF14" s="2">
        <v>517.90499999999997</v>
      </c>
      <c r="EG14" s="11">
        <f t="shared" si="33"/>
        <v>536.29</v>
      </c>
      <c r="EH14" s="2">
        <v>446.91</v>
      </c>
      <c r="EI14" s="40">
        <v>0</v>
      </c>
      <c r="EJ14" s="2">
        <v>431.58749999999998</v>
      </c>
      <c r="EK14" s="11">
        <f t="shared" si="34"/>
        <v>446.91</v>
      </c>
      <c r="EL14" s="2">
        <v>357.53</v>
      </c>
      <c r="EM14" s="40">
        <v>0</v>
      </c>
      <c r="EN14" s="2">
        <v>345.27</v>
      </c>
      <c r="EO14" s="11">
        <f t="shared" si="35"/>
        <v>357.53</v>
      </c>
      <c r="EP14" s="2">
        <v>268.14999999999998</v>
      </c>
      <c r="EQ14" s="40">
        <v>0</v>
      </c>
      <c r="ER14" s="2">
        <v>258.95249999999999</v>
      </c>
      <c r="ES14" s="11">
        <f t="shared" si="36"/>
        <v>268.14999999999998</v>
      </c>
      <c r="ET14" s="2">
        <v>178.76</v>
      </c>
      <c r="EU14" s="40">
        <v>0</v>
      </c>
      <c r="EV14" s="2">
        <v>172.63499999999999</v>
      </c>
      <c r="EW14" s="11">
        <f t="shared" si="37"/>
        <v>178.76</v>
      </c>
      <c r="EX14" s="2">
        <v>89.38</v>
      </c>
      <c r="EY14" s="40">
        <v>0</v>
      </c>
      <c r="EZ14" s="2">
        <v>86.317499999999995</v>
      </c>
      <c r="FA14" s="11">
        <f t="shared" si="38"/>
        <v>89.38</v>
      </c>
    </row>
    <row r="15" spans="1:157" x14ac:dyDescent="0.2">
      <c r="A15" s="36">
        <v>13</v>
      </c>
      <c r="B15" s="26">
        <v>3480</v>
      </c>
      <c r="C15" s="20">
        <v>108.19999999999982</v>
      </c>
      <c r="D15" s="2">
        <v>3588.2</v>
      </c>
      <c r="E15" s="11">
        <f t="shared" si="0"/>
        <v>3588.2</v>
      </c>
      <c r="F15" s="26">
        <v>3470.3</v>
      </c>
      <c r="G15" s="40">
        <v>0</v>
      </c>
      <c r="H15" s="2">
        <v>3408.79</v>
      </c>
      <c r="I15" s="11">
        <f t="shared" si="1"/>
        <v>3470.3</v>
      </c>
      <c r="J15" s="2">
        <v>3378.97</v>
      </c>
      <c r="K15" s="40">
        <v>0</v>
      </c>
      <c r="L15" s="2">
        <v>3319.085</v>
      </c>
      <c r="M15" s="11">
        <f t="shared" si="2"/>
        <v>3378.97</v>
      </c>
      <c r="N15" s="2">
        <v>3287.65</v>
      </c>
      <c r="O15" s="40">
        <v>0</v>
      </c>
      <c r="P15" s="2">
        <v>3229.38</v>
      </c>
      <c r="Q15" s="11">
        <f t="shared" si="3"/>
        <v>3287.65</v>
      </c>
      <c r="R15" s="2">
        <v>3196.33</v>
      </c>
      <c r="S15" s="40">
        <v>0</v>
      </c>
      <c r="T15" s="2">
        <v>3139.6750000000002</v>
      </c>
      <c r="U15" s="11">
        <f t="shared" si="4"/>
        <v>3196.33</v>
      </c>
      <c r="V15" s="2">
        <v>3105</v>
      </c>
      <c r="W15" s="40">
        <v>0</v>
      </c>
      <c r="X15" s="2">
        <v>3049.97</v>
      </c>
      <c r="Y15" s="11">
        <f t="shared" si="5"/>
        <v>3105</v>
      </c>
      <c r="Z15" s="2">
        <v>3013.68</v>
      </c>
      <c r="AA15" s="40">
        <v>0</v>
      </c>
      <c r="AB15" s="2">
        <v>2960.2649999999999</v>
      </c>
      <c r="AC15" s="11">
        <f t="shared" si="6"/>
        <v>3013.68</v>
      </c>
      <c r="AD15" s="2">
        <v>2922.36</v>
      </c>
      <c r="AE15" s="40">
        <v>0</v>
      </c>
      <c r="AF15" s="2">
        <v>2870.56</v>
      </c>
      <c r="AG15" s="11">
        <f t="shared" si="7"/>
        <v>2922.36</v>
      </c>
      <c r="AH15" s="2">
        <v>2831.03</v>
      </c>
      <c r="AI15" s="40">
        <v>0</v>
      </c>
      <c r="AJ15" s="2">
        <v>2780.8550000000005</v>
      </c>
      <c r="AK15" s="11">
        <f t="shared" si="8"/>
        <v>2831.03</v>
      </c>
      <c r="AL15" s="2">
        <v>2739.71</v>
      </c>
      <c r="AM15" s="40">
        <v>0</v>
      </c>
      <c r="AN15" s="2">
        <v>2691.1500000000005</v>
      </c>
      <c r="AO15" s="11">
        <f t="shared" si="9"/>
        <v>2739.71</v>
      </c>
      <c r="AP15" s="2">
        <v>2648.39</v>
      </c>
      <c r="AQ15" s="40">
        <v>0</v>
      </c>
      <c r="AR15" s="2">
        <v>2601.4450000000002</v>
      </c>
      <c r="AS15" s="11">
        <f t="shared" si="10"/>
        <v>2648.39</v>
      </c>
      <c r="AT15" s="2">
        <v>2557.06</v>
      </c>
      <c r="AU15" s="40">
        <v>0</v>
      </c>
      <c r="AV15" s="2">
        <v>2511.7400000000002</v>
      </c>
      <c r="AW15" s="11">
        <f t="shared" si="11"/>
        <v>2557.06</v>
      </c>
      <c r="AX15" s="2">
        <v>2465.7399999999998</v>
      </c>
      <c r="AY15" s="40">
        <v>0</v>
      </c>
      <c r="AZ15" s="2">
        <v>2422.0350000000003</v>
      </c>
      <c r="BA15" s="11">
        <f t="shared" si="12"/>
        <v>2465.7399999999998</v>
      </c>
      <c r="BB15" s="2">
        <v>2374.41</v>
      </c>
      <c r="BC15" s="40">
        <v>0</v>
      </c>
      <c r="BD15" s="2">
        <v>2332.3300000000004</v>
      </c>
      <c r="BE15" s="11">
        <f t="shared" si="13"/>
        <v>2374.41</v>
      </c>
      <c r="BF15" s="2">
        <v>2283.09</v>
      </c>
      <c r="BG15" s="40">
        <v>0</v>
      </c>
      <c r="BH15" s="2">
        <v>2242.625</v>
      </c>
      <c r="BI15" s="11">
        <f t="shared" si="14"/>
        <v>2283.09</v>
      </c>
      <c r="BJ15" s="2">
        <v>2191.77</v>
      </c>
      <c r="BK15" s="40">
        <v>0</v>
      </c>
      <c r="BL15" s="2">
        <v>2152.92</v>
      </c>
      <c r="BM15" s="11">
        <f t="shared" si="15"/>
        <v>2191.77</v>
      </c>
      <c r="BN15" s="2">
        <v>2100.44</v>
      </c>
      <c r="BO15" s="40">
        <v>0</v>
      </c>
      <c r="BP15" s="2">
        <v>2063.2150000000001</v>
      </c>
      <c r="BQ15" s="11">
        <f t="shared" si="16"/>
        <v>2100.44</v>
      </c>
      <c r="BR15" s="2">
        <v>2009.12</v>
      </c>
      <c r="BS15" s="40">
        <v>0</v>
      </c>
      <c r="BT15" s="2">
        <v>1973.5100000000002</v>
      </c>
      <c r="BU15" s="11">
        <f t="shared" si="17"/>
        <v>2009.12</v>
      </c>
      <c r="BV15" s="2">
        <v>1917.8</v>
      </c>
      <c r="BW15" s="40">
        <v>0</v>
      </c>
      <c r="BX15" s="2">
        <v>1883.8050000000001</v>
      </c>
      <c r="BY15" s="11">
        <f t="shared" si="18"/>
        <v>1917.8</v>
      </c>
      <c r="BZ15" s="2">
        <v>1826.47</v>
      </c>
      <c r="CA15" s="40">
        <v>0</v>
      </c>
      <c r="CB15" s="2">
        <v>1794.1000000000001</v>
      </c>
      <c r="CC15" s="11">
        <f t="shared" si="19"/>
        <v>1826.47</v>
      </c>
      <c r="CD15" s="2">
        <v>1735.15</v>
      </c>
      <c r="CE15" s="40">
        <v>0</v>
      </c>
      <c r="CF15" s="2">
        <v>1704.395</v>
      </c>
      <c r="CG15" s="11">
        <f t="shared" si="20"/>
        <v>1735.15</v>
      </c>
      <c r="CH15" s="2">
        <v>1643.83</v>
      </c>
      <c r="CI15" s="40">
        <v>0</v>
      </c>
      <c r="CJ15" s="2">
        <v>1614.69</v>
      </c>
      <c r="CK15" s="11">
        <f t="shared" si="21"/>
        <v>1643.83</v>
      </c>
      <c r="CL15" s="2">
        <v>1552.5</v>
      </c>
      <c r="CM15" s="40">
        <v>0</v>
      </c>
      <c r="CN15" s="2">
        <v>1524.9849999999999</v>
      </c>
      <c r="CO15" s="11">
        <f t="shared" si="22"/>
        <v>1552.5</v>
      </c>
      <c r="CP15" s="2">
        <v>1461.18</v>
      </c>
      <c r="CQ15" s="40">
        <v>0</v>
      </c>
      <c r="CR15" s="2">
        <v>1435.28</v>
      </c>
      <c r="CS15" s="11">
        <f t="shared" si="23"/>
        <v>1461.18</v>
      </c>
      <c r="CT15" s="2">
        <v>1369.85</v>
      </c>
      <c r="CU15" s="40">
        <v>0</v>
      </c>
      <c r="CV15" s="2">
        <v>1345.5750000000003</v>
      </c>
      <c r="CW15" s="11">
        <f t="shared" si="24"/>
        <v>1369.85</v>
      </c>
      <c r="CX15" s="2">
        <v>1278.53</v>
      </c>
      <c r="CY15" s="40">
        <v>0</v>
      </c>
      <c r="CZ15" s="2">
        <v>1255.8700000000001</v>
      </c>
      <c r="DA15" s="11">
        <f t="shared" si="25"/>
        <v>1278.53</v>
      </c>
      <c r="DB15" s="2">
        <v>1187.21</v>
      </c>
      <c r="DC15" s="40">
        <v>0</v>
      </c>
      <c r="DD15" s="2">
        <v>1166.1650000000002</v>
      </c>
      <c r="DE15" s="11">
        <f t="shared" si="26"/>
        <v>1187.21</v>
      </c>
      <c r="DF15" s="2">
        <v>1095.8800000000001</v>
      </c>
      <c r="DG15" s="40">
        <v>0</v>
      </c>
      <c r="DH15" s="2">
        <v>1076.46</v>
      </c>
      <c r="DI15" s="11">
        <f t="shared" si="27"/>
        <v>1095.8800000000001</v>
      </c>
      <c r="DJ15" s="2">
        <v>1004.56</v>
      </c>
      <c r="DK15" s="40">
        <v>0</v>
      </c>
      <c r="DL15" s="2">
        <v>986.75500000000011</v>
      </c>
      <c r="DM15" s="11">
        <f t="shared" si="28"/>
        <v>1004.56</v>
      </c>
      <c r="DN15" s="2">
        <v>913.24</v>
      </c>
      <c r="DO15" s="40">
        <v>0</v>
      </c>
      <c r="DP15" s="2">
        <v>897.05000000000007</v>
      </c>
      <c r="DQ15" s="11">
        <f t="shared" si="29"/>
        <v>913.24</v>
      </c>
      <c r="DR15" s="2">
        <v>821.91</v>
      </c>
      <c r="DS15" s="40">
        <v>0</v>
      </c>
      <c r="DT15" s="2">
        <v>807.34500000000003</v>
      </c>
      <c r="DU15" s="11">
        <f t="shared" si="30"/>
        <v>821.91</v>
      </c>
      <c r="DV15" s="2">
        <v>730.59</v>
      </c>
      <c r="DW15" s="40">
        <v>0</v>
      </c>
      <c r="DX15" s="2">
        <v>717.64</v>
      </c>
      <c r="DY15" s="11">
        <f t="shared" si="31"/>
        <v>730.59</v>
      </c>
      <c r="DZ15" s="2">
        <v>639.27</v>
      </c>
      <c r="EA15" s="40">
        <v>0</v>
      </c>
      <c r="EB15" s="2">
        <v>627.93500000000006</v>
      </c>
      <c r="EC15" s="11">
        <f t="shared" si="32"/>
        <v>639.27</v>
      </c>
      <c r="ED15" s="2">
        <v>547.94000000000005</v>
      </c>
      <c r="EE15" s="40">
        <v>0</v>
      </c>
      <c r="EF15" s="2">
        <v>538.23</v>
      </c>
      <c r="EG15" s="11">
        <f t="shared" si="33"/>
        <v>547.94000000000005</v>
      </c>
      <c r="EH15" s="2">
        <v>456.62</v>
      </c>
      <c r="EI15" s="40">
        <v>0</v>
      </c>
      <c r="EJ15" s="2">
        <v>448.52500000000003</v>
      </c>
      <c r="EK15" s="11">
        <f t="shared" si="34"/>
        <v>456.62</v>
      </c>
      <c r="EL15" s="2">
        <v>365.29</v>
      </c>
      <c r="EM15" s="40">
        <v>0</v>
      </c>
      <c r="EN15" s="2">
        <v>358.82</v>
      </c>
      <c r="EO15" s="11">
        <f t="shared" si="35"/>
        <v>365.29</v>
      </c>
      <c r="EP15" s="2">
        <v>273.97000000000003</v>
      </c>
      <c r="EQ15" s="40">
        <v>0</v>
      </c>
      <c r="ER15" s="2">
        <v>269.11500000000001</v>
      </c>
      <c r="ES15" s="11">
        <f t="shared" si="36"/>
        <v>273.97000000000003</v>
      </c>
      <c r="ET15" s="2">
        <v>182.65</v>
      </c>
      <c r="EU15" s="40">
        <v>0</v>
      </c>
      <c r="EV15" s="2">
        <v>179.41</v>
      </c>
      <c r="EW15" s="11">
        <f t="shared" si="37"/>
        <v>182.65</v>
      </c>
      <c r="EX15" s="2">
        <v>91.32</v>
      </c>
      <c r="EY15" s="40">
        <v>0</v>
      </c>
      <c r="EZ15" s="2">
        <v>89.704999999999998</v>
      </c>
      <c r="FA15" s="11">
        <f t="shared" si="38"/>
        <v>91.32</v>
      </c>
    </row>
    <row r="16" spans="1:157" ht="13.9" x14ac:dyDescent="0.2">
      <c r="A16" s="36">
        <v>14</v>
      </c>
      <c r="B16" s="26">
        <v>3480</v>
      </c>
      <c r="C16" s="20">
        <v>108.19999999999982</v>
      </c>
      <c r="D16" s="2">
        <v>3588.2</v>
      </c>
      <c r="E16" s="11">
        <f t="shared" si="0"/>
        <v>3588.2</v>
      </c>
      <c r="F16" s="26">
        <v>3470.3</v>
      </c>
      <c r="G16" s="40">
        <v>0</v>
      </c>
      <c r="H16" s="2">
        <v>3408.79</v>
      </c>
      <c r="I16" s="11">
        <f t="shared" si="1"/>
        <v>3470.3</v>
      </c>
      <c r="J16" s="2">
        <v>3378.97</v>
      </c>
      <c r="K16" s="40">
        <v>0</v>
      </c>
      <c r="L16" s="2">
        <v>3319.085</v>
      </c>
      <c r="M16" s="11">
        <f t="shared" si="2"/>
        <v>3378.97</v>
      </c>
      <c r="N16" s="2">
        <v>3287.65</v>
      </c>
      <c r="O16" s="40">
        <v>0</v>
      </c>
      <c r="P16" s="2">
        <v>3229.38</v>
      </c>
      <c r="Q16" s="11">
        <f t="shared" si="3"/>
        <v>3287.65</v>
      </c>
      <c r="R16" s="2">
        <v>3196.33</v>
      </c>
      <c r="S16" s="40">
        <v>0</v>
      </c>
      <c r="T16" s="2">
        <v>3139.6750000000002</v>
      </c>
      <c r="U16" s="11">
        <f t="shared" si="4"/>
        <v>3196.33</v>
      </c>
      <c r="V16" s="2">
        <v>3105</v>
      </c>
      <c r="W16" s="40">
        <v>0</v>
      </c>
      <c r="X16" s="2">
        <v>3049.97</v>
      </c>
      <c r="Y16" s="11">
        <f t="shared" si="5"/>
        <v>3105</v>
      </c>
      <c r="Z16" s="2">
        <v>3013.68</v>
      </c>
      <c r="AA16" s="40">
        <v>0</v>
      </c>
      <c r="AB16" s="2">
        <v>2960.2649999999999</v>
      </c>
      <c r="AC16" s="11">
        <f t="shared" si="6"/>
        <v>3013.68</v>
      </c>
      <c r="AD16" s="2">
        <v>2922.36</v>
      </c>
      <c r="AE16" s="40">
        <v>0</v>
      </c>
      <c r="AF16" s="2">
        <v>2870.56</v>
      </c>
      <c r="AG16" s="11">
        <f t="shared" si="7"/>
        <v>2922.36</v>
      </c>
      <c r="AH16" s="2">
        <v>2831.03</v>
      </c>
      <c r="AI16" s="40">
        <v>0</v>
      </c>
      <c r="AJ16" s="2">
        <v>2780.8550000000005</v>
      </c>
      <c r="AK16" s="11">
        <f t="shared" si="8"/>
        <v>2831.03</v>
      </c>
      <c r="AL16" s="2">
        <v>2739.71</v>
      </c>
      <c r="AM16" s="40">
        <v>0</v>
      </c>
      <c r="AN16" s="2">
        <v>2691.1500000000005</v>
      </c>
      <c r="AO16" s="11">
        <f t="shared" si="9"/>
        <v>2739.71</v>
      </c>
      <c r="AP16" s="2">
        <v>2648.39</v>
      </c>
      <c r="AQ16" s="40">
        <v>0</v>
      </c>
      <c r="AR16" s="2">
        <v>2601.4450000000002</v>
      </c>
      <c r="AS16" s="11">
        <f t="shared" si="10"/>
        <v>2648.39</v>
      </c>
      <c r="AT16" s="2">
        <v>2557.06</v>
      </c>
      <c r="AU16" s="40">
        <v>0</v>
      </c>
      <c r="AV16" s="2">
        <v>2511.7400000000002</v>
      </c>
      <c r="AW16" s="11">
        <f t="shared" si="11"/>
        <v>2557.06</v>
      </c>
      <c r="AX16" s="2">
        <v>2465.7399999999998</v>
      </c>
      <c r="AY16" s="40">
        <v>0</v>
      </c>
      <c r="AZ16" s="2">
        <v>2422.0350000000003</v>
      </c>
      <c r="BA16" s="11">
        <f t="shared" si="12"/>
        <v>2465.7399999999998</v>
      </c>
      <c r="BB16" s="2">
        <v>2374.41</v>
      </c>
      <c r="BC16" s="40">
        <v>0</v>
      </c>
      <c r="BD16" s="2">
        <v>2332.3300000000004</v>
      </c>
      <c r="BE16" s="11">
        <f t="shared" si="13"/>
        <v>2374.41</v>
      </c>
      <c r="BF16" s="2">
        <v>2283.09</v>
      </c>
      <c r="BG16" s="40">
        <v>0</v>
      </c>
      <c r="BH16" s="2">
        <v>2242.625</v>
      </c>
      <c r="BI16" s="11">
        <f t="shared" si="14"/>
        <v>2283.09</v>
      </c>
      <c r="BJ16" s="2">
        <v>2191.77</v>
      </c>
      <c r="BK16" s="40">
        <v>0</v>
      </c>
      <c r="BL16" s="2">
        <v>2152.92</v>
      </c>
      <c r="BM16" s="11">
        <f t="shared" si="15"/>
        <v>2191.77</v>
      </c>
      <c r="BN16" s="2">
        <v>2100.44</v>
      </c>
      <c r="BO16" s="40">
        <v>0</v>
      </c>
      <c r="BP16" s="2">
        <v>2063.2150000000001</v>
      </c>
      <c r="BQ16" s="11">
        <f t="shared" si="16"/>
        <v>2100.44</v>
      </c>
      <c r="BR16" s="2">
        <v>2009.12</v>
      </c>
      <c r="BS16" s="40">
        <v>0</v>
      </c>
      <c r="BT16" s="2">
        <v>1973.5100000000002</v>
      </c>
      <c r="BU16" s="11">
        <f t="shared" si="17"/>
        <v>2009.12</v>
      </c>
      <c r="BV16" s="2">
        <v>1917.8</v>
      </c>
      <c r="BW16" s="40">
        <v>0</v>
      </c>
      <c r="BX16" s="2">
        <v>1883.8050000000001</v>
      </c>
      <c r="BY16" s="11">
        <f t="shared" si="18"/>
        <v>1917.8</v>
      </c>
      <c r="BZ16" s="2">
        <v>1826.47</v>
      </c>
      <c r="CA16" s="40">
        <v>0</v>
      </c>
      <c r="CB16" s="2">
        <v>1794.1000000000001</v>
      </c>
      <c r="CC16" s="11">
        <f t="shared" si="19"/>
        <v>1826.47</v>
      </c>
      <c r="CD16" s="2">
        <v>1735.15</v>
      </c>
      <c r="CE16" s="40">
        <v>0</v>
      </c>
      <c r="CF16" s="2">
        <v>1704.395</v>
      </c>
      <c r="CG16" s="11">
        <f t="shared" si="20"/>
        <v>1735.15</v>
      </c>
      <c r="CH16" s="2">
        <v>1643.83</v>
      </c>
      <c r="CI16" s="40">
        <v>0</v>
      </c>
      <c r="CJ16" s="2">
        <v>1614.69</v>
      </c>
      <c r="CK16" s="11">
        <f t="shared" si="21"/>
        <v>1643.83</v>
      </c>
      <c r="CL16" s="2">
        <v>1552.5</v>
      </c>
      <c r="CM16" s="40">
        <v>0</v>
      </c>
      <c r="CN16" s="2">
        <v>1524.9849999999999</v>
      </c>
      <c r="CO16" s="11">
        <f t="shared" si="22"/>
        <v>1552.5</v>
      </c>
      <c r="CP16" s="2">
        <v>1461.18</v>
      </c>
      <c r="CQ16" s="40">
        <v>0</v>
      </c>
      <c r="CR16" s="2">
        <v>1435.28</v>
      </c>
      <c r="CS16" s="11">
        <f t="shared" si="23"/>
        <v>1461.18</v>
      </c>
      <c r="CT16" s="2">
        <v>1369.85</v>
      </c>
      <c r="CU16" s="40">
        <v>0</v>
      </c>
      <c r="CV16" s="2">
        <v>1345.5750000000003</v>
      </c>
      <c r="CW16" s="11">
        <f t="shared" si="24"/>
        <v>1369.85</v>
      </c>
      <c r="CX16" s="2">
        <v>1278.53</v>
      </c>
      <c r="CY16" s="40">
        <v>0</v>
      </c>
      <c r="CZ16" s="2">
        <v>1255.8700000000001</v>
      </c>
      <c r="DA16" s="11">
        <f t="shared" si="25"/>
        <v>1278.53</v>
      </c>
      <c r="DB16" s="2">
        <v>1187.21</v>
      </c>
      <c r="DC16" s="40">
        <v>0</v>
      </c>
      <c r="DD16" s="2">
        <v>1166.1650000000002</v>
      </c>
      <c r="DE16" s="11">
        <f t="shared" si="26"/>
        <v>1187.21</v>
      </c>
      <c r="DF16" s="2">
        <v>1095.8800000000001</v>
      </c>
      <c r="DG16" s="40">
        <v>0</v>
      </c>
      <c r="DH16" s="2">
        <v>1076.46</v>
      </c>
      <c r="DI16" s="11">
        <f t="shared" si="27"/>
        <v>1095.8800000000001</v>
      </c>
      <c r="DJ16" s="2">
        <v>1004.56</v>
      </c>
      <c r="DK16" s="40">
        <v>0</v>
      </c>
      <c r="DL16" s="2">
        <v>986.75500000000011</v>
      </c>
      <c r="DM16" s="11">
        <f t="shared" si="28"/>
        <v>1004.56</v>
      </c>
      <c r="DN16" s="2">
        <v>913.24</v>
      </c>
      <c r="DO16" s="40">
        <v>0</v>
      </c>
      <c r="DP16" s="2">
        <v>897.05000000000007</v>
      </c>
      <c r="DQ16" s="11">
        <f t="shared" si="29"/>
        <v>913.24</v>
      </c>
      <c r="DR16" s="2">
        <v>821.91</v>
      </c>
      <c r="DS16" s="40">
        <v>0</v>
      </c>
      <c r="DT16" s="2">
        <v>807.34500000000003</v>
      </c>
      <c r="DU16" s="11">
        <f t="shared" si="30"/>
        <v>821.91</v>
      </c>
      <c r="DV16" s="2">
        <v>730.59</v>
      </c>
      <c r="DW16" s="40">
        <v>0</v>
      </c>
      <c r="DX16" s="2">
        <v>717.64</v>
      </c>
      <c r="DY16" s="11">
        <f t="shared" si="31"/>
        <v>730.59</v>
      </c>
      <c r="DZ16" s="2">
        <v>639.27</v>
      </c>
      <c r="EA16" s="40">
        <v>0</v>
      </c>
      <c r="EB16" s="2">
        <v>627.93500000000006</v>
      </c>
      <c r="EC16" s="11">
        <f t="shared" si="32"/>
        <v>639.27</v>
      </c>
      <c r="ED16" s="2">
        <v>547.94000000000005</v>
      </c>
      <c r="EE16" s="40">
        <v>0</v>
      </c>
      <c r="EF16" s="2">
        <v>538.23</v>
      </c>
      <c r="EG16" s="11">
        <f t="shared" si="33"/>
        <v>547.94000000000005</v>
      </c>
      <c r="EH16" s="2">
        <v>456.62</v>
      </c>
      <c r="EI16" s="40">
        <v>0</v>
      </c>
      <c r="EJ16" s="2">
        <v>448.52500000000003</v>
      </c>
      <c r="EK16" s="11">
        <f t="shared" si="34"/>
        <v>456.62</v>
      </c>
      <c r="EL16" s="2">
        <v>365.29</v>
      </c>
      <c r="EM16" s="40">
        <v>0</v>
      </c>
      <c r="EN16" s="2">
        <v>358.82</v>
      </c>
      <c r="EO16" s="11">
        <f t="shared" si="35"/>
        <v>365.29</v>
      </c>
      <c r="EP16" s="2">
        <v>273.97000000000003</v>
      </c>
      <c r="EQ16" s="40">
        <v>0</v>
      </c>
      <c r="ER16" s="2">
        <v>269.11500000000001</v>
      </c>
      <c r="ES16" s="11">
        <f t="shared" si="36"/>
        <v>273.97000000000003</v>
      </c>
      <c r="ET16" s="2">
        <v>182.65</v>
      </c>
      <c r="EU16" s="40">
        <v>0</v>
      </c>
      <c r="EV16" s="2">
        <v>179.41</v>
      </c>
      <c r="EW16" s="11">
        <f t="shared" si="37"/>
        <v>182.65</v>
      </c>
      <c r="EX16" s="2">
        <v>91.32</v>
      </c>
      <c r="EY16" s="40">
        <v>0</v>
      </c>
      <c r="EZ16" s="2">
        <v>89.704999999999998</v>
      </c>
      <c r="FA16" s="11">
        <f t="shared" si="38"/>
        <v>91.32</v>
      </c>
    </row>
    <row r="17" spans="1:157" ht="13.9" x14ac:dyDescent="0.2">
      <c r="A17" s="36">
        <v>15</v>
      </c>
      <c r="B17" s="26">
        <v>3556</v>
      </c>
      <c r="C17" s="20">
        <v>167.19999999999982</v>
      </c>
      <c r="D17" s="2">
        <v>3723.2</v>
      </c>
      <c r="E17" s="11">
        <f t="shared" si="0"/>
        <v>3723.2</v>
      </c>
      <c r="F17" s="26">
        <v>3546.09</v>
      </c>
      <c r="G17" s="40">
        <v>0</v>
      </c>
      <c r="H17" s="2">
        <v>3537.04</v>
      </c>
      <c r="I17" s="11">
        <f t="shared" si="1"/>
        <v>3546.09</v>
      </c>
      <c r="J17" s="2">
        <v>3452.77</v>
      </c>
      <c r="K17" s="40">
        <v>0</v>
      </c>
      <c r="L17" s="2">
        <v>3443.96</v>
      </c>
      <c r="M17" s="11">
        <f t="shared" si="2"/>
        <v>3452.77</v>
      </c>
      <c r="N17" s="2">
        <v>3359.45</v>
      </c>
      <c r="O17" s="40">
        <v>0</v>
      </c>
      <c r="P17" s="2">
        <v>3350.88</v>
      </c>
      <c r="Q17" s="11">
        <f t="shared" si="3"/>
        <v>3359.45</v>
      </c>
      <c r="R17" s="2">
        <v>3266.13</v>
      </c>
      <c r="S17" s="40">
        <v>0</v>
      </c>
      <c r="T17" s="2">
        <v>3257.7999999999997</v>
      </c>
      <c r="U17" s="11">
        <f t="shared" si="4"/>
        <v>3266.13</v>
      </c>
      <c r="V17" s="2">
        <v>3172.81</v>
      </c>
      <c r="W17" s="40">
        <v>0</v>
      </c>
      <c r="X17" s="2">
        <v>3164.72</v>
      </c>
      <c r="Y17" s="11">
        <f t="shared" si="5"/>
        <v>3172.81</v>
      </c>
      <c r="Z17" s="2">
        <v>3079.5</v>
      </c>
      <c r="AA17" s="40">
        <v>0</v>
      </c>
      <c r="AB17" s="2">
        <v>3071.64</v>
      </c>
      <c r="AC17" s="11">
        <f t="shared" si="6"/>
        <v>3079.5</v>
      </c>
      <c r="AD17" s="2">
        <v>2986.18</v>
      </c>
      <c r="AE17" s="40">
        <v>0</v>
      </c>
      <c r="AF17" s="2">
        <v>2978.56</v>
      </c>
      <c r="AG17" s="11">
        <f t="shared" si="7"/>
        <v>2986.18</v>
      </c>
      <c r="AH17" s="2">
        <v>2892.86</v>
      </c>
      <c r="AI17" s="40">
        <v>0</v>
      </c>
      <c r="AJ17" s="2">
        <v>2885.48</v>
      </c>
      <c r="AK17" s="11">
        <f t="shared" si="8"/>
        <v>2892.86</v>
      </c>
      <c r="AL17" s="2">
        <v>2799.54</v>
      </c>
      <c r="AM17" s="40">
        <v>0</v>
      </c>
      <c r="AN17" s="2">
        <v>2792.4</v>
      </c>
      <c r="AO17" s="11">
        <f t="shared" si="9"/>
        <v>2799.54</v>
      </c>
      <c r="AP17" s="2">
        <v>2706.22</v>
      </c>
      <c r="AQ17" s="40">
        <v>0</v>
      </c>
      <c r="AR17" s="2">
        <v>2699.32</v>
      </c>
      <c r="AS17" s="11">
        <f t="shared" si="10"/>
        <v>2706.22</v>
      </c>
      <c r="AT17" s="2">
        <v>2612.91</v>
      </c>
      <c r="AU17" s="40">
        <v>0</v>
      </c>
      <c r="AV17" s="2">
        <v>2606.2399999999998</v>
      </c>
      <c r="AW17" s="11">
        <f t="shared" si="11"/>
        <v>2612.91</v>
      </c>
      <c r="AX17" s="2">
        <v>2519.59</v>
      </c>
      <c r="AY17" s="40">
        <v>0</v>
      </c>
      <c r="AZ17" s="2">
        <v>2513.16</v>
      </c>
      <c r="BA17" s="11">
        <f t="shared" si="12"/>
        <v>2519.59</v>
      </c>
      <c r="BB17" s="2">
        <v>2426.27</v>
      </c>
      <c r="BC17" s="40">
        <v>0</v>
      </c>
      <c r="BD17" s="2">
        <v>2420.08</v>
      </c>
      <c r="BE17" s="11">
        <f t="shared" si="13"/>
        <v>2426.27</v>
      </c>
      <c r="BF17" s="2">
        <v>2332.9499999999998</v>
      </c>
      <c r="BG17" s="40">
        <v>0</v>
      </c>
      <c r="BH17" s="2">
        <v>2327</v>
      </c>
      <c r="BI17" s="11">
        <f t="shared" si="14"/>
        <v>2332.9499999999998</v>
      </c>
      <c r="BJ17" s="2">
        <v>2239.63</v>
      </c>
      <c r="BK17" s="40">
        <v>0</v>
      </c>
      <c r="BL17" s="2">
        <v>2233.9199999999996</v>
      </c>
      <c r="BM17" s="11">
        <f t="shared" si="15"/>
        <v>2239.63</v>
      </c>
      <c r="BN17" s="2">
        <v>2146.3200000000002</v>
      </c>
      <c r="BO17" s="40">
        <v>0</v>
      </c>
      <c r="BP17" s="2">
        <v>2140.84</v>
      </c>
      <c r="BQ17" s="11">
        <f t="shared" si="16"/>
        <v>2146.3200000000002</v>
      </c>
      <c r="BR17" s="2">
        <v>2053</v>
      </c>
      <c r="BS17" s="40">
        <v>0</v>
      </c>
      <c r="BT17" s="2">
        <v>2047.76</v>
      </c>
      <c r="BU17" s="11">
        <f t="shared" si="17"/>
        <v>2053</v>
      </c>
      <c r="BV17" s="2">
        <v>1959.68</v>
      </c>
      <c r="BW17" s="40">
        <v>0</v>
      </c>
      <c r="BX17" s="2">
        <v>1954.6799999999998</v>
      </c>
      <c r="BY17" s="11">
        <f t="shared" si="18"/>
        <v>1959.68</v>
      </c>
      <c r="BZ17" s="2">
        <v>1866.36</v>
      </c>
      <c r="CA17" s="40">
        <v>0</v>
      </c>
      <c r="CB17" s="2">
        <v>1861.6000000000001</v>
      </c>
      <c r="CC17" s="11">
        <f t="shared" si="19"/>
        <v>1866.36</v>
      </c>
      <c r="CD17" s="2">
        <v>1773.04</v>
      </c>
      <c r="CE17" s="40">
        <v>0</v>
      </c>
      <c r="CF17" s="2">
        <v>1768.52</v>
      </c>
      <c r="CG17" s="11">
        <f t="shared" si="20"/>
        <v>1773.04</v>
      </c>
      <c r="CH17" s="2">
        <v>1679.73</v>
      </c>
      <c r="CI17" s="40">
        <v>0</v>
      </c>
      <c r="CJ17" s="2">
        <v>1675.44</v>
      </c>
      <c r="CK17" s="11">
        <f t="shared" si="21"/>
        <v>1679.73</v>
      </c>
      <c r="CL17" s="2">
        <v>1586.41</v>
      </c>
      <c r="CM17" s="40">
        <v>0</v>
      </c>
      <c r="CN17" s="2">
        <v>1582.36</v>
      </c>
      <c r="CO17" s="11">
        <f t="shared" si="22"/>
        <v>1586.41</v>
      </c>
      <c r="CP17" s="2">
        <v>1493.09</v>
      </c>
      <c r="CQ17" s="40">
        <v>0</v>
      </c>
      <c r="CR17" s="2">
        <v>1489.28</v>
      </c>
      <c r="CS17" s="11">
        <f t="shared" si="23"/>
        <v>1493.09</v>
      </c>
      <c r="CT17" s="2">
        <v>1399.77</v>
      </c>
      <c r="CU17" s="40">
        <v>0</v>
      </c>
      <c r="CV17" s="2">
        <v>1396.2</v>
      </c>
      <c r="CW17" s="11">
        <f t="shared" si="24"/>
        <v>1399.77</v>
      </c>
      <c r="CX17" s="2">
        <v>1306.45</v>
      </c>
      <c r="CY17" s="40">
        <v>0</v>
      </c>
      <c r="CZ17" s="2">
        <v>1303.1199999999999</v>
      </c>
      <c r="DA17" s="11">
        <f t="shared" si="25"/>
        <v>1306.45</v>
      </c>
      <c r="DB17" s="2">
        <v>1213.1300000000001</v>
      </c>
      <c r="DC17" s="40">
        <v>0</v>
      </c>
      <c r="DD17" s="2">
        <v>1210.04</v>
      </c>
      <c r="DE17" s="11">
        <f t="shared" si="26"/>
        <v>1213.1300000000001</v>
      </c>
      <c r="DF17" s="2">
        <v>1119.82</v>
      </c>
      <c r="DG17" s="40">
        <v>0</v>
      </c>
      <c r="DH17" s="2">
        <v>1116.9599999999998</v>
      </c>
      <c r="DI17" s="11">
        <f t="shared" si="27"/>
        <v>1119.82</v>
      </c>
      <c r="DJ17" s="2">
        <v>1026.5</v>
      </c>
      <c r="DK17" s="40">
        <v>0</v>
      </c>
      <c r="DL17" s="2">
        <v>1023.88</v>
      </c>
      <c r="DM17" s="11">
        <f t="shared" si="28"/>
        <v>1026.5</v>
      </c>
      <c r="DN17" s="2">
        <v>933.18</v>
      </c>
      <c r="DO17" s="40">
        <v>0</v>
      </c>
      <c r="DP17" s="2">
        <v>930.80000000000007</v>
      </c>
      <c r="DQ17" s="11">
        <f t="shared" si="29"/>
        <v>933.18</v>
      </c>
      <c r="DR17" s="2">
        <v>839.86</v>
      </c>
      <c r="DS17" s="40">
        <v>0</v>
      </c>
      <c r="DT17" s="2">
        <v>837.72</v>
      </c>
      <c r="DU17" s="11">
        <f t="shared" si="30"/>
        <v>839.86</v>
      </c>
      <c r="DV17" s="2">
        <v>746.54</v>
      </c>
      <c r="DW17" s="40">
        <v>0</v>
      </c>
      <c r="DX17" s="2">
        <v>744.64</v>
      </c>
      <c r="DY17" s="11">
        <f t="shared" si="31"/>
        <v>746.54</v>
      </c>
      <c r="DZ17" s="2">
        <v>653.23</v>
      </c>
      <c r="EA17" s="40">
        <v>0</v>
      </c>
      <c r="EB17" s="2">
        <v>651.55999999999995</v>
      </c>
      <c r="EC17" s="11">
        <f t="shared" si="32"/>
        <v>653.23</v>
      </c>
      <c r="ED17" s="2">
        <v>559.91</v>
      </c>
      <c r="EE17" s="40">
        <v>0</v>
      </c>
      <c r="EF17" s="2">
        <v>558.4799999999999</v>
      </c>
      <c r="EG17" s="11">
        <f t="shared" si="33"/>
        <v>559.91</v>
      </c>
      <c r="EH17" s="2">
        <v>466.59</v>
      </c>
      <c r="EI17" s="40">
        <v>0</v>
      </c>
      <c r="EJ17" s="2">
        <v>465.40000000000003</v>
      </c>
      <c r="EK17" s="11">
        <f t="shared" si="34"/>
        <v>466.59</v>
      </c>
      <c r="EL17" s="2">
        <v>373.27</v>
      </c>
      <c r="EM17" s="40">
        <v>0</v>
      </c>
      <c r="EN17" s="2">
        <v>372.32</v>
      </c>
      <c r="EO17" s="11">
        <f t="shared" si="35"/>
        <v>373.27</v>
      </c>
      <c r="EP17" s="2">
        <v>279.95</v>
      </c>
      <c r="EQ17" s="40">
        <v>0</v>
      </c>
      <c r="ER17" s="2">
        <v>279.23999999999995</v>
      </c>
      <c r="ES17" s="11">
        <f t="shared" si="36"/>
        <v>279.95</v>
      </c>
      <c r="ET17" s="2">
        <v>186.64</v>
      </c>
      <c r="EU17" s="40">
        <v>0</v>
      </c>
      <c r="EV17" s="2">
        <v>186.16</v>
      </c>
      <c r="EW17" s="11">
        <f t="shared" si="37"/>
        <v>186.64</v>
      </c>
      <c r="EX17" s="2">
        <v>93.32</v>
      </c>
      <c r="EY17" s="40">
        <v>0</v>
      </c>
      <c r="EZ17" s="2">
        <v>93.08</v>
      </c>
      <c r="FA17" s="11">
        <f t="shared" si="38"/>
        <v>93.32</v>
      </c>
    </row>
    <row r="18" spans="1:157" ht="13.9" x14ac:dyDescent="0.2">
      <c r="A18" s="36">
        <v>16</v>
      </c>
      <c r="B18" s="26">
        <v>3556</v>
      </c>
      <c r="C18" s="20">
        <v>167.19999999999982</v>
      </c>
      <c r="D18" s="2">
        <v>3723.2</v>
      </c>
      <c r="E18" s="11">
        <f t="shared" si="0"/>
        <v>3723.2</v>
      </c>
      <c r="F18" s="26">
        <v>3546.09</v>
      </c>
      <c r="G18" s="40">
        <v>0</v>
      </c>
      <c r="H18" s="2">
        <v>3537.04</v>
      </c>
      <c r="I18" s="11">
        <f t="shared" si="1"/>
        <v>3546.09</v>
      </c>
      <c r="J18" s="2">
        <v>3452.77</v>
      </c>
      <c r="K18" s="40">
        <v>0</v>
      </c>
      <c r="L18" s="2">
        <v>3443.96</v>
      </c>
      <c r="M18" s="11">
        <f t="shared" si="2"/>
        <v>3452.77</v>
      </c>
      <c r="N18" s="2">
        <v>3359.45</v>
      </c>
      <c r="O18" s="40">
        <v>0</v>
      </c>
      <c r="P18" s="2">
        <v>3350.88</v>
      </c>
      <c r="Q18" s="11">
        <f t="shared" si="3"/>
        <v>3359.45</v>
      </c>
      <c r="R18" s="2">
        <v>3266.13</v>
      </c>
      <c r="S18" s="40">
        <v>0</v>
      </c>
      <c r="T18" s="2">
        <v>3257.7999999999997</v>
      </c>
      <c r="U18" s="11">
        <f t="shared" si="4"/>
        <v>3266.13</v>
      </c>
      <c r="V18" s="2">
        <v>3172.81</v>
      </c>
      <c r="W18" s="40">
        <v>0</v>
      </c>
      <c r="X18" s="2">
        <v>3164.72</v>
      </c>
      <c r="Y18" s="11">
        <f t="shared" si="5"/>
        <v>3172.81</v>
      </c>
      <c r="Z18" s="2">
        <v>3079.5</v>
      </c>
      <c r="AA18" s="40">
        <v>0</v>
      </c>
      <c r="AB18" s="2">
        <v>3071.64</v>
      </c>
      <c r="AC18" s="11">
        <f t="shared" si="6"/>
        <v>3079.5</v>
      </c>
      <c r="AD18" s="2">
        <v>2986.18</v>
      </c>
      <c r="AE18" s="40">
        <v>0</v>
      </c>
      <c r="AF18" s="2">
        <v>2978.56</v>
      </c>
      <c r="AG18" s="11">
        <f t="shared" si="7"/>
        <v>2986.18</v>
      </c>
      <c r="AH18" s="2">
        <v>2892.86</v>
      </c>
      <c r="AI18" s="40">
        <v>0</v>
      </c>
      <c r="AJ18" s="2">
        <v>2885.48</v>
      </c>
      <c r="AK18" s="11">
        <f t="shared" si="8"/>
        <v>2892.86</v>
      </c>
      <c r="AL18" s="2">
        <v>2799.54</v>
      </c>
      <c r="AM18" s="40">
        <v>0</v>
      </c>
      <c r="AN18" s="2">
        <v>2792.4</v>
      </c>
      <c r="AO18" s="11">
        <f t="shared" si="9"/>
        <v>2799.54</v>
      </c>
      <c r="AP18" s="2">
        <v>2706.22</v>
      </c>
      <c r="AQ18" s="40">
        <v>0</v>
      </c>
      <c r="AR18" s="2">
        <v>2699.32</v>
      </c>
      <c r="AS18" s="11">
        <f t="shared" si="10"/>
        <v>2706.22</v>
      </c>
      <c r="AT18" s="2">
        <v>2612.91</v>
      </c>
      <c r="AU18" s="40">
        <v>0</v>
      </c>
      <c r="AV18" s="2">
        <v>2606.2399999999998</v>
      </c>
      <c r="AW18" s="11">
        <f t="shared" si="11"/>
        <v>2612.91</v>
      </c>
      <c r="AX18" s="2">
        <v>2519.59</v>
      </c>
      <c r="AY18" s="40">
        <v>0</v>
      </c>
      <c r="AZ18" s="2">
        <v>2513.16</v>
      </c>
      <c r="BA18" s="11">
        <f t="shared" si="12"/>
        <v>2519.59</v>
      </c>
      <c r="BB18" s="2">
        <v>2426.27</v>
      </c>
      <c r="BC18" s="40">
        <v>0</v>
      </c>
      <c r="BD18" s="2">
        <v>2420.08</v>
      </c>
      <c r="BE18" s="11">
        <f t="shared" si="13"/>
        <v>2426.27</v>
      </c>
      <c r="BF18" s="2">
        <v>2332.9499999999998</v>
      </c>
      <c r="BG18" s="40">
        <v>0</v>
      </c>
      <c r="BH18" s="2">
        <v>2327</v>
      </c>
      <c r="BI18" s="11">
        <f t="shared" si="14"/>
        <v>2332.9499999999998</v>
      </c>
      <c r="BJ18" s="2">
        <v>2239.63</v>
      </c>
      <c r="BK18" s="40">
        <v>0</v>
      </c>
      <c r="BL18" s="2">
        <v>2233.9199999999996</v>
      </c>
      <c r="BM18" s="11">
        <f t="shared" si="15"/>
        <v>2239.63</v>
      </c>
      <c r="BN18" s="2">
        <v>2146.3200000000002</v>
      </c>
      <c r="BO18" s="40">
        <v>0</v>
      </c>
      <c r="BP18" s="2">
        <v>2140.84</v>
      </c>
      <c r="BQ18" s="11">
        <f t="shared" si="16"/>
        <v>2146.3200000000002</v>
      </c>
      <c r="BR18" s="2">
        <v>2053</v>
      </c>
      <c r="BS18" s="40">
        <v>0</v>
      </c>
      <c r="BT18" s="2">
        <v>2047.76</v>
      </c>
      <c r="BU18" s="11">
        <f t="shared" si="17"/>
        <v>2053</v>
      </c>
      <c r="BV18" s="2">
        <v>1959.68</v>
      </c>
      <c r="BW18" s="40">
        <v>0</v>
      </c>
      <c r="BX18" s="2">
        <v>1954.6799999999998</v>
      </c>
      <c r="BY18" s="11">
        <f t="shared" si="18"/>
        <v>1959.68</v>
      </c>
      <c r="BZ18" s="2">
        <v>1866.36</v>
      </c>
      <c r="CA18" s="40">
        <v>0</v>
      </c>
      <c r="CB18" s="2">
        <v>1861.6000000000001</v>
      </c>
      <c r="CC18" s="11">
        <f t="shared" si="19"/>
        <v>1866.36</v>
      </c>
      <c r="CD18" s="2">
        <v>1773.04</v>
      </c>
      <c r="CE18" s="40">
        <v>0</v>
      </c>
      <c r="CF18" s="2">
        <v>1768.52</v>
      </c>
      <c r="CG18" s="11">
        <f t="shared" si="20"/>
        <v>1773.04</v>
      </c>
      <c r="CH18" s="2">
        <v>1679.73</v>
      </c>
      <c r="CI18" s="40">
        <v>0</v>
      </c>
      <c r="CJ18" s="2">
        <v>1675.44</v>
      </c>
      <c r="CK18" s="11">
        <f t="shared" si="21"/>
        <v>1679.73</v>
      </c>
      <c r="CL18" s="2">
        <v>1586.41</v>
      </c>
      <c r="CM18" s="40">
        <v>0</v>
      </c>
      <c r="CN18" s="2">
        <v>1582.36</v>
      </c>
      <c r="CO18" s="11">
        <f t="shared" si="22"/>
        <v>1586.41</v>
      </c>
      <c r="CP18" s="2">
        <v>1493.09</v>
      </c>
      <c r="CQ18" s="40">
        <v>0</v>
      </c>
      <c r="CR18" s="2">
        <v>1489.28</v>
      </c>
      <c r="CS18" s="11">
        <f t="shared" si="23"/>
        <v>1493.09</v>
      </c>
      <c r="CT18" s="2">
        <v>1399.77</v>
      </c>
      <c r="CU18" s="40">
        <v>0</v>
      </c>
      <c r="CV18" s="2">
        <v>1396.2</v>
      </c>
      <c r="CW18" s="11">
        <f t="shared" si="24"/>
        <v>1399.77</v>
      </c>
      <c r="CX18" s="2">
        <v>1306.45</v>
      </c>
      <c r="CY18" s="40">
        <v>0</v>
      </c>
      <c r="CZ18" s="2">
        <v>1303.1199999999999</v>
      </c>
      <c r="DA18" s="11">
        <f t="shared" si="25"/>
        <v>1306.45</v>
      </c>
      <c r="DB18" s="2">
        <v>1213.1300000000001</v>
      </c>
      <c r="DC18" s="40">
        <v>0</v>
      </c>
      <c r="DD18" s="2">
        <v>1210.04</v>
      </c>
      <c r="DE18" s="11">
        <f t="shared" si="26"/>
        <v>1213.1300000000001</v>
      </c>
      <c r="DF18" s="2">
        <v>1119.82</v>
      </c>
      <c r="DG18" s="40">
        <v>0</v>
      </c>
      <c r="DH18" s="2">
        <v>1116.9599999999998</v>
      </c>
      <c r="DI18" s="11">
        <f t="shared" si="27"/>
        <v>1119.82</v>
      </c>
      <c r="DJ18" s="2">
        <v>1026.5</v>
      </c>
      <c r="DK18" s="40">
        <v>0</v>
      </c>
      <c r="DL18" s="2">
        <v>1023.88</v>
      </c>
      <c r="DM18" s="11">
        <f t="shared" si="28"/>
        <v>1026.5</v>
      </c>
      <c r="DN18" s="2">
        <v>933.18</v>
      </c>
      <c r="DO18" s="40">
        <v>0</v>
      </c>
      <c r="DP18" s="2">
        <v>930.80000000000007</v>
      </c>
      <c r="DQ18" s="11">
        <f t="shared" si="29"/>
        <v>933.18</v>
      </c>
      <c r="DR18" s="2">
        <v>839.86</v>
      </c>
      <c r="DS18" s="40">
        <v>0</v>
      </c>
      <c r="DT18" s="2">
        <v>837.72</v>
      </c>
      <c r="DU18" s="11">
        <f t="shared" si="30"/>
        <v>839.86</v>
      </c>
      <c r="DV18" s="2">
        <v>746.54</v>
      </c>
      <c r="DW18" s="40">
        <v>0</v>
      </c>
      <c r="DX18" s="2">
        <v>744.64</v>
      </c>
      <c r="DY18" s="11">
        <f t="shared" si="31"/>
        <v>746.54</v>
      </c>
      <c r="DZ18" s="2">
        <v>653.23</v>
      </c>
      <c r="EA18" s="40">
        <v>0</v>
      </c>
      <c r="EB18" s="2">
        <v>651.55999999999995</v>
      </c>
      <c r="EC18" s="11">
        <f t="shared" si="32"/>
        <v>653.23</v>
      </c>
      <c r="ED18" s="2">
        <v>559.91</v>
      </c>
      <c r="EE18" s="40">
        <v>0</v>
      </c>
      <c r="EF18" s="2">
        <v>558.4799999999999</v>
      </c>
      <c r="EG18" s="11">
        <f t="shared" si="33"/>
        <v>559.91</v>
      </c>
      <c r="EH18" s="2">
        <v>466.59</v>
      </c>
      <c r="EI18" s="40">
        <v>0</v>
      </c>
      <c r="EJ18" s="2">
        <v>465.40000000000003</v>
      </c>
      <c r="EK18" s="11">
        <f t="shared" si="34"/>
        <v>466.59</v>
      </c>
      <c r="EL18" s="2">
        <v>373.27</v>
      </c>
      <c r="EM18" s="40">
        <v>0</v>
      </c>
      <c r="EN18" s="2">
        <v>372.32</v>
      </c>
      <c r="EO18" s="11">
        <f t="shared" si="35"/>
        <v>373.27</v>
      </c>
      <c r="EP18" s="2">
        <v>279.95</v>
      </c>
      <c r="EQ18" s="40">
        <v>0</v>
      </c>
      <c r="ER18" s="2">
        <v>279.23999999999995</v>
      </c>
      <c r="ES18" s="11">
        <f t="shared" si="36"/>
        <v>279.95</v>
      </c>
      <c r="ET18" s="2">
        <v>186.64</v>
      </c>
      <c r="EU18" s="40">
        <v>0</v>
      </c>
      <c r="EV18" s="2">
        <v>186.16</v>
      </c>
      <c r="EW18" s="11">
        <f t="shared" si="37"/>
        <v>186.64</v>
      </c>
      <c r="EX18" s="2">
        <v>93.32</v>
      </c>
      <c r="EY18" s="40">
        <v>0</v>
      </c>
      <c r="EZ18" s="2">
        <v>93.08</v>
      </c>
      <c r="FA18" s="11">
        <f t="shared" si="38"/>
        <v>93.32</v>
      </c>
    </row>
    <row r="19" spans="1:157" ht="13.9" x14ac:dyDescent="0.2">
      <c r="A19" s="36">
        <v>17</v>
      </c>
      <c r="B19" s="26">
        <v>3629</v>
      </c>
      <c r="C19" s="20">
        <v>200.69999999999982</v>
      </c>
      <c r="D19" s="2">
        <v>3829.7</v>
      </c>
      <c r="E19" s="11">
        <f t="shared" si="0"/>
        <v>3829.7</v>
      </c>
      <c r="F19" s="26">
        <v>3618.88</v>
      </c>
      <c r="G19" s="20">
        <v>19.335000000000036</v>
      </c>
      <c r="H19" s="2">
        <v>3638.2150000000001</v>
      </c>
      <c r="I19" s="11">
        <f t="shared" si="1"/>
        <v>3638.2150000000001</v>
      </c>
      <c r="J19" s="2">
        <v>3523.65</v>
      </c>
      <c r="K19" s="20">
        <v>18.822500000000218</v>
      </c>
      <c r="L19" s="2">
        <v>3542.4725000000003</v>
      </c>
      <c r="M19" s="11">
        <f t="shared" si="2"/>
        <v>3542.4725000000003</v>
      </c>
      <c r="N19" s="2">
        <v>3428.42</v>
      </c>
      <c r="O19" s="20">
        <v>18.3100000000004</v>
      </c>
      <c r="P19" s="2">
        <v>3446.7300000000005</v>
      </c>
      <c r="Q19" s="11">
        <f t="shared" si="3"/>
        <v>3446.7300000000005</v>
      </c>
      <c r="R19" s="2">
        <v>3333.18</v>
      </c>
      <c r="S19" s="20">
        <v>17.807500000000346</v>
      </c>
      <c r="T19" s="2">
        <v>3350.9875000000002</v>
      </c>
      <c r="U19" s="11">
        <f t="shared" si="4"/>
        <v>3350.9875000000002</v>
      </c>
      <c r="V19" s="2">
        <v>3237.95</v>
      </c>
      <c r="W19" s="20">
        <v>17.295000000000528</v>
      </c>
      <c r="X19" s="2">
        <v>3255.2450000000003</v>
      </c>
      <c r="Y19" s="11">
        <f t="shared" si="5"/>
        <v>3255.2450000000003</v>
      </c>
      <c r="Z19" s="2">
        <v>3142.71</v>
      </c>
      <c r="AA19" s="20">
        <v>16.792500000000473</v>
      </c>
      <c r="AB19" s="2">
        <v>3159.5025000000005</v>
      </c>
      <c r="AC19" s="11">
        <f t="shared" si="6"/>
        <v>3159.5025000000005</v>
      </c>
      <c r="AD19" s="2">
        <v>3047.48</v>
      </c>
      <c r="AE19" s="20">
        <v>16.2800000000002</v>
      </c>
      <c r="AF19" s="2">
        <v>3063.76</v>
      </c>
      <c r="AG19" s="11">
        <f t="shared" si="7"/>
        <v>3063.76</v>
      </c>
      <c r="AH19" s="2">
        <v>2952.25</v>
      </c>
      <c r="AI19" s="20">
        <v>15.767499999999927</v>
      </c>
      <c r="AJ19" s="2">
        <v>2968.0174999999999</v>
      </c>
      <c r="AK19" s="11">
        <f t="shared" si="8"/>
        <v>2968.0174999999999</v>
      </c>
      <c r="AL19" s="2">
        <v>2857.01</v>
      </c>
      <c r="AM19" s="20">
        <v>15.264999999999873</v>
      </c>
      <c r="AN19" s="2">
        <v>2872.2750000000001</v>
      </c>
      <c r="AO19" s="11">
        <f t="shared" si="9"/>
        <v>2872.2750000000001</v>
      </c>
      <c r="AP19" s="2">
        <v>2761.78</v>
      </c>
      <c r="AQ19" s="20">
        <v>14.752500000000055</v>
      </c>
      <c r="AR19" s="2">
        <v>2776.5325000000003</v>
      </c>
      <c r="AS19" s="11">
        <f t="shared" si="10"/>
        <v>2776.5325000000003</v>
      </c>
      <c r="AT19" s="2">
        <v>2666.55</v>
      </c>
      <c r="AU19" s="20">
        <v>14.240000000000236</v>
      </c>
      <c r="AV19" s="2">
        <v>2680.7900000000004</v>
      </c>
      <c r="AW19" s="11">
        <f t="shared" si="11"/>
        <v>2680.7900000000004</v>
      </c>
      <c r="AX19" s="2">
        <v>2571.31</v>
      </c>
      <c r="AY19" s="20">
        <v>13.737500000000182</v>
      </c>
      <c r="AZ19" s="2">
        <v>2585.0475000000001</v>
      </c>
      <c r="BA19" s="11">
        <f t="shared" si="12"/>
        <v>2585.0475000000001</v>
      </c>
      <c r="BB19" s="2">
        <v>2476.08</v>
      </c>
      <c r="BC19" s="20">
        <v>13.225000000000364</v>
      </c>
      <c r="BD19" s="2">
        <v>2489.3050000000003</v>
      </c>
      <c r="BE19" s="11">
        <f t="shared" si="13"/>
        <v>2489.3050000000003</v>
      </c>
      <c r="BF19" s="2">
        <v>2380.84</v>
      </c>
      <c r="BG19" s="20">
        <v>12.722500000000309</v>
      </c>
      <c r="BH19" s="2">
        <v>2393.5625000000005</v>
      </c>
      <c r="BI19" s="11">
        <f t="shared" si="14"/>
        <v>2393.5625000000005</v>
      </c>
      <c r="BJ19" s="2">
        <v>2285.61</v>
      </c>
      <c r="BK19" s="20">
        <v>12.210000000000036</v>
      </c>
      <c r="BL19" s="2">
        <v>2297.8200000000002</v>
      </c>
      <c r="BM19" s="11">
        <f t="shared" si="15"/>
        <v>2297.8200000000002</v>
      </c>
      <c r="BN19" s="2">
        <v>2190.38</v>
      </c>
      <c r="BO19" s="20">
        <v>11.697499999999764</v>
      </c>
      <c r="BP19" s="2">
        <v>2202.0774999999999</v>
      </c>
      <c r="BQ19" s="11">
        <f t="shared" si="16"/>
        <v>2202.0774999999999</v>
      </c>
      <c r="BR19" s="2">
        <v>2095.14</v>
      </c>
      <c r="BS19" s="20">
        <v>11.195000000000164</v>
      </c>
      <c r="BT19" s="2">
        <v>2106.335</v>
      </c>
      <c r="BU19" s="11">
        <f t="shared" si="17"/>
        <v>2106.335</v>
      </c>
      <c r="BV19" s="2">
        <v>1999.91</v>
      </c>
      <c r="BW19" s="20">
        <v>10.682500000000118</v>
      </c>
      <c r="BX19" s="2">
        <v>2010.5925000000002</v>
      </c>
      <c r="BY19" s="11">
        <f t="shared" si="18"/>
        <v>2010.5925000000002</v>
      </c>
      <c r="BZ19" s="2">
        <v>1904.68</v>
      </c>
      <c r="CA19" s="20">
        <v>10.170000000000073</v>
      </c>
      <c r="CB19" s="2">
        <v>1914.8500000000001</v>
      </c>
      <c r="CC19" s="11">
        <f t="shared" si="19"/>
        <v>1914.8500000000001</v>
      </c>
      <c r="CD19" s="2">
        <v>1809.44</v>
      </c>
      <c r="CE19" s="20">
        <v>9.6675000000000182</v>
      </c>
      <c r="CF19" s="2">
        <v>1819.1075000000001</v>
      </c>
      <c r="CG19" s="11">
        <f t="shared" si="20"/>
        <v>1819.1075000000001</v>
      </c>
      <c r="CH19" s="2">
        <v>1714.21</v>
      </c>
      <c r="CI19" s="20">
        <v>9.1550000000002001</v>
      </c>
      <c r="CJ19" s="2">
        <v>1723.3650000000002</v>
      </c>
      <c r="CK19" s="11">
        <f t="shared" si="21"/>
        <v>1723.3650000000002</v>
      </c>
      <c r="CL19" s="2">
        <v>1618.97</v>
      </c>
      <c r="CM19" s="20">
        <v>8.6525000000001455</v>
      </c>
      <c r="CN19" s="2">
        <v>1627.6225000000002</v>
      </c>
      <c r="CO19" s="11">
        <f t="shared" si="22"/>
        <v>1627.6225000000002</v>
      </c>
      <c r="CP19" s="2">
        <v>1523.74</v>
      </c>
      <c r="CQ19" s="20">
        <v>8.1400000000001</v>
      </c>
      <c r="CR19" s="2">
        <v>1531.88</v>
      </c>
      <c r="CS19" s="11">
        <f t="shared" si="23"/>
        <v>1531.88</v>
      </c>
      <c r="CT19" s="2">
        <v>1428.51</v>
      </c>
      <c r="CU19" s="20">
        <v>7.6275000000000546</v>
      </c>
      <c r="CV19" s="2">
        <v>1436.1375</v>
      </c>
      <c r="CW19" s="11">
        <f t="shared" si="24"/>
        <v>1436.1375</v>
      </c>
      <c r="CX19" s="2">
        <v>1333.27</v>
      </c>
      <c r="CY19" s="20">
        <v>7.1250000000002274</v>
      </c>
      <c r="CZ19" s="2">
        <v>1340.3950000000002</v>
      </c>
      <c r="DA19" s="11">
        <f t="shared" si="25"/>
        <v>1340.3950000000002</v>
      </c>
      <c r="DB19" s="2">
        <v>1238.04</v>
      </c>
      <c r="DC19" s="20">
        <v>6.6125000000001819</v>
      </c>
      <c r="DD19" s="2">
        <v>1244.6525000000001</v>
      </c>
      <c r="DE19" s="11">
        <f t="shared" si="26"/>
        <v>1244.6525000000001</v>
      </c>
      <c r="DF19" s="2">
        <v>1142.81</v>
      </c>
      <c r="DG19" s="20">
        <v>6.1000000000001364</v>
      </c>
      <c r="DH19" s="2">
        <v>1148.9100000000001</v>
      </c>
      <c r="DI19" s="11">
        <f t="shared" si="27"/>
        <v>1148.9100000000001</v>
      </c>
      <c r="DJ19" s="2">
        <v>1047.57</v>
      </c>
      <c r="DK19" s="20">
        <v>5.5975000000000819</v>
      </c>
      <c r="DL19" s="2">
        <v>1053.1675</v>
      </c>
      <c r="DM19" s="11">
        <f t="shared" si="28"/>
        <v>1053.1675</v>
      </c>
      <c r="DN19" s="2">
        <v>952.34</v>
      </c>
      <c r="DO19" s="20">
        <v>5.0850000000000364</v>
      </c>
      <c r="DP19" s="2">
        <v>957.42500000000007</v>
      </c>
      <c r="DQ19" s="11">
        <f t="shared" si="29"/>
        <v>957.42500000000007</v>
      </c>
      <c r="DR19" s="2">
        <v>857.1</v>
      </c>
      <c r="DS19" s="20">
        <v>4.5825000000000955</v>
      </c>
      <c r="DT19" s="2">
        <v>861.68250000000012</v>
      </c>
      <c r="DU19" s="11">
        <f t="shared" si="30"/>
        <v>861.68250000000012</v>
      </c>
      <c r="DV19" s="2">
        <v>761.87</v>
      </c>
      <c r="DW19" s="20">
        <v>4.07000000000005</v>
      </c>
      <c r="DX19" s="2">
        <v>765.94</v>
      </c>
      <c r="DY19" s="11">
        <f t="shared" si="31"/>
        <v>765.94</v>
      </c>
      <c r="DZ19" s="2">
        <v>666.64</v>
      </c>
      <c r="EA19" s="20">
        <v>3.5575000000001182</v>
      </c>
      <c r="EB19" s="2">
        <v>670.1975000000001</v>
      </c>
      <c r="EC19" s="11">
        <f t="shared" si="32"/>
        <v>670.1975000000001</v>
      </c>
      <c r="ED19" s="2">
        <v>571.4</v>
      </c>
      <c r="EE19" s="20">
        <v>3.0550000000000637</v>
      </c>
      <c r="EF19" s="2">
        <v>574.45500000000004</v>
      </c>
      <c r="EG19" s="11">
        <f t="shared" si="33"/>
        <v>574.45500000000004</v>
      </c>
      <c r="EH19" s="2">
        <v>476.17</v>
      </c>
      <c r="EI19" s="20">
        <v>2.5425000000000182</v>
      </c>
      <c r="EJ19" s="2">
        <v>478.71250000000003</v>
      </c>
      <c r="EK19" s="11">
        <f t="shared" si="34"/>
        <v>478.71250000000003</v>
      </c>
      <c r="EL19" s="2">
        <v>380.94</v>
      </c>
      <c r="EM19" s="20">
        <v>2.0300000000000296</v>
      </c>
      <c r="EN19" s="2">
        <v>382.97</v>
      </c>
      <c r="EO19" s="11">
        <f t="shared" si="35"/>
        <v>382.97</v>
      </c>
      <c r="EP19" s="2">
        <v>285.7</v>
      </c>
      <c r="EQ19" s="20">
        <v>1.5275000000000318</v>
      </c>
      <c r="ER19" s="2">
        <v>287.22750000000002</v>
      </c>
      <c r="ES19" s="11">
        <f t="shared" si="36"/>
        <v>287.22750000000002</v>
      </c>
      <c r="ET19" s="2">
        <v>190.47</v>
      </c>
      <c r="EU19" s="20">
        <v>1.0150000000000148</v>
      </c>
      <c r="EV19" s="2">
        <v>191.48500000000001</v>
      </c>
      <c r="EW19" s="11">
        <f t="shared" si="37"/>
        <v>191.48500000000001</v>
      </c>
      <c r="EX19" s="2">
        <v>95.23</v>
      </c>
      <c r="EY19" s="20">
        <v>0.51250000000000284</v>
      </c>
      <c r="EZ19" s="2">
        <v>95.742500000000007</v>
      </c>
      <c r="FA19" s="11">
        <f t="shared" si="38"/>
        <v>95.742500000000007</v>
      </c>
    </row>
    <row r="20" spans="1:157" ht="13.9" x14ac:dyDescent="0.2">
      <c r="A20" s="36">
        <v>18</v>
      </c>
      <c r="B20" s="26">
        <v>3629</v>
      </c>
      <c r="C20" s="20">
        <v>200.69999999999982</v>
      </c>
      <c r="D20" s="2">
        <v>3829.7</v>
      </c>
      <c r="E20" s="11">
        <f t="shared" si="0"/>
        <v>3829.7</v>
      </c>
      <c r="F20" s="26">
        <v>3618.88</v>
      </c>
      <c r="G20" s="20">
        <v>19.335000000000036</v>
      </c>
      <c r="H20" s="2">
        <v>3638.2150000000001</v>
      </c>
      <c r="I20" s="11">
        <f t="shared" si="1"/>
        <v>3638.2150000000001</v>
      </c>
      <c r="J20" s="2">
        <v>3523.65</v>
      </c>
      <c r="K20" s="20">
        <v>18.822500000000218</v>
      </c>
      <c r="L20" s="2">
        <v>3542.4725000000003</v>
      </c>
      <c r="M20" s="11">
        <f t="shared" si="2"/>
        <v>3542.4725000000003</v>
      </c>
      <c r="N20" s="2">
        <v>3428.42</v>
      </c>
      <c r="O20" s="20">
        <v>18.3100000000004</v>
      </c>
      <c r="P20" s="2">
        <v>3446.7300000000005</v>
      </c>
      <c r="Q20" s="11">
        <f t="shared" si="3"/>
        <v>3446.7300000000005</v>
      </c>
      <c r="R20" s="2">
        <v>3333.18</v>
      </c>
      <c r="S20" s="20">
        <v>17.807500000000346</v>
      </c>
      <c r="T20" s="2">
        <v>3350.9875000000002</v>
      </c>
      <c r="U20" s="11">
        <f t="shared" si="4"/>
        <v>3350.9875000000002</v>
      </c>
      <c r="V20" s="2">
        <v>3237.95</v>
      </c>
      <c r="W20" s="20">
        <v>17.295000000000528</v>
      </c>
      <c r="X20" s="2">
        <v>3255.2450000000003</v>
      </c>
      <c r="Y20" s="11">
        <f t="shared" si="5"/>
        <v>3255.2450000000003</v>
      </c>
      <c r="Z20" s="2">
        <v>3142.71</v>
      </c>
      <c r="AA20" s="20">
        <v>16.792500000000473</v>
      </c>
      <c r="AB20" s="2">
        <v>3159.5025000000005</v>
      </c>
      <c r="AC20" s="11">
        <f t="shared" si="6"/>
        <v>3159.5025000000005</v>
      </c>
      <c r="AD20" s="2">
        <v>3047.48</v>
      </c>
      <c r="AE20" s="20">
        <v>16.2800000000002</v>
      </c>
      <c r="AF20" s="2">
        <v>3063.76</v>
      </c>
      <c r="AG20" s="11">
        <f t="shared" si="7"/>
        <v>3063.76</v>
      </c>
      <c r="AH20" s="2">
        <v>2952.25</v>
      </c>
      <c r="AI20" s="20">
        <v>15.767499999999927</v>
      </c>
      <c r="AJ20" s="2">
        <v>2968.0174999999999</v>
      </c>
      <c r="AK20" s="11">
        <f t="shared" si="8"/>
        <v>2968.0174999999999</v>
      </c>
      <c r="AL20" s="2">
        <v>2857.01</v>
      </c>
      <c r="AM20" s="20">
        <v>15.264999999999873</v>
      </c>
      <c r="AN20" s="2">
        <v>2872.2750000000001</v>
      </c>
      <c r="AO20" s="11">
        <f t="shared" si="9"/>
        <v>2872.2750000000001</v>
      </c>
      <c r="AP20" s="2">
        <v>2761.78</v>
      </c>
      <c r="AQ20" s="20">
        <v>14.752500000000055</v>
      </c>
      <c r="AR20" s="2">
        <v>2776.5325000000003</v>
      </c>
      <c r="AS20" s="11">
        <f t="shared" si="10"/>
        <v>2776.5325000000003</v>
      </c>
      <c r="AT20" s="2">
        <v>2666.55</v>
      </c>
      <c r="AU20" s="20">
        <v>14.240000000000236</v>
      </c>
      <c r="AV20" s="2">
        <v>2680.7900000000004</v>
      </c>
      <c r="AW20" s="11">
        <f t="shared" si="11"/>
        <v>2680.7900000000004</v>
      </c>
      <c r="AX20" s="2">
        <v>2571.31</v>
      </c>
      <c r="AY20" s="20">
        <v>13.737500000000182</v>
      </c>
      <c r="AZ20" s="2">
        <v>2585.0475000000001</v>
      </c>
      <c r="BA20" s="11">
        <f t="shared" si="12"/>
        <v>2585.0475000000001</v>
      </c>
      <c r="BB20" s="2">
        <v>2476.08</v>
      </c>
      <c r="BC20" s="20">
        <v>13.225000000000364</v>
      </c>
      <c r="BD20" s="2">
        <v>2489.3050000000003</v>
      </c>
      <c r="BE20" s="11">
        <f t="shared" si="13"/>
        <v>2489.3050000000003</v>
      </c>
      <c r="BF20" s="2">
        <v>2380.84</v>
      </c>
      <c r="BG20" s="20">
        <v>12.722500000000309</v>
      </c>
      <c r="BH20" s="2">
        <v>2393.5625000000005</v>
      </c>
      <c r="BI20" s="11">
        <f t="shared" si="14"/>
        <v>2393.5625000000005</v>
      </c>
      <c r="BJ20" s="2">
        <v>2285.61</v>
      </c>
      <c r="BK20" s="20">
        <v>12.210000000000036</v>
      </c>
      <c r="BL20" s="2">
        <v>2297.8200000000002</v>
      </c>
      <c r="BM20" s="11">
        <f t="shared" si="15"/>
        <v>2297.8200000000002</v>
      </c>
      <c r="BN20" s="2">
        <v>2190.38</v>
      </c>
      <c r="BO20" s="20">
        <v>11.697499999999764</v>
      </c>
      <c r="BP20" s="2">
        <v>2202.0774999999999</v>
      </c>
      <c r="BQ20" s="11">
        <f t="shared" si="16"/>
        <v>2202.0774999999999</v>
      </c>
      <c r="BR20" s="2">
        <v>2095.14</v>
      </c>
      <c r="BS20" s="20">
        <v>11.195000000000164</v>
      </c>
      <c r="BT20" s="2">
        <v>2106.335</v>
      </c>
      <c r="BU20" s="11">
        <f t="shared" si="17"/>
        <v>2106.335</v>
      </c>
      <c r="BV20" s="2">
        <v>1999.91</v>
      </c>
      <c r="BW20" s="20">
        <v>10.682500000000118</v>
      </c>
      <c r="BX20" s="2">
        <v>2010.5925000000002</v>
      </c>
      <c r="BY20" s="11">
        <f t="shared" si="18"/>
        <v>2010.5925000000002</v>
      </c>
      <c r="BZ20" s="2">
        <v>1904.68</v>
      </c>
      <c r="CA20" s="20">
        <v>10.170000000000073</v>
      </c>
      <c r="CB20" s="2">
        <v>1914.8500000000001</v>
      </c>
      <c r="CC20" s="11">
        <f t="shared" si="19"/>
        <v>1914.8500000000001</v>
      </c>
      <c r="CD20" s="2">
        <v>1809.44</v>
      </c>
      <c r="CE20" s="20">
        <v>9.6675000000000182</v>
      </c>
      <c r="CF20" s="2">
        <v>1819.1075000000001</v>
      </c>
      <c r="CG20" s="11">
        <f t="shared" si="20"/>
        <v>1819.1075000000001</v>
      </c>
      <c r="CH20" s="2">
        <v>1714.21</v>
      </c>
      <c r="CI20" s="20">
        <v>9.1550000000002001</v>
      </c>
      <c r="CJ20" s="2">
        <v>1723.3650000000002</v>
      </c>
      <c r="CK20" s="11">
        <f t="shared" si="21"/>
        <v>1723.3650000000002</v>
      </c>
      <c r="CL20" s="2">
        <v>1618.97</v>
      </c>
      <c r="CM20" s="20">
        <v>8.6525000000001455</v>
      </c>
      <c r="CN20" s="2">
        <v>1627.6225000000002</v>
      </c>
      <c r="CO20" s="11">
        <f t="shared" si="22"/>
        <v>1627.6225000000002</v>
      </c>
      <c r="CP20" s="2">
        <v>1523.74</v>
      </c>
      <c r="CQ20" s="20">
        <v>8.1400000000001</v>
      </c>
      <c r="CR20" s="2">
        <v>1531.88</v>
      </c>
      <c r="CS20" s="11">
        <f t="shared" si="23"/>
        <v>1531.88</v>
      </c>
      <c r="CT20" s="2">
        <v>1428.51</v>
      </c>
      <c r="CU20" s="20">
        <v>7.6275000000000546</v>
      </c>
      <c r="CV20" s="2">
        <v>1436.1375</v>
      </c>
      <c r="CW20" s="11">
        <f t="shared" si="24"/>
        <v>1436.1375</v>
      </c>
      <c r="CX20" s="2">
        <v>1333.27</v>
      </c>
      <c r="CY20" s="20">
        <v>7.1250000000002274</v>
      </c>
      <c r="CZ20" s="2">
        <v>1340.3950000000002</v>
      </c>
      <c r="DA20" s="11">
        <f t="shared" si="25"/>
        <v>1340.3950000000002</v>
      </c>
      <c r="DB20" s="2">
        <v>1238.04</v>
      </c>
      <c r="DC20" s="20">
        <v>6.6125000000001819</v>
      </c>
      <c r="DD20" s="2">
        <v>1244.6525000000001</v>
      </c>
      <c r="DE20" s="11">
        <f t="shared" si="26"/>
        <v>1244.6525000000001</v>
      </c>
      <c r="DF20" s="2">
        <v>1142.81</v>
      </c>
      <c r="DG20" s="20">
        <v>6.1000000000001364</v>
      </c>
      <c r="DH20" s="2">
        <v>1148.9100000000001</v>
      </c>
      <c r="DI20" s="11">
        <f t="shared" si="27"/>
        <v>1148.9100000000001</v>
      </c>
      <c r="DJ20" s="2">
        <v>1047.57</v>
      </c>
      <c r="DK20" s="20">
        <v>5.5975000000000819</v>
      </c>
      <c r="DL20" s="2">
        <v>1053.1675</v>
      </c>
      <c r="DM20" s="11">
        <f t="shared" si="28"/>
        <v>1053.1675</v>
      </c>
      <c r="DN20" s="2">
        <v>952.34</v>
      </c>
      <c r="DO20" s="20">
        <v>5.0850000000000364</v>
      </c>
      <c r="DP20" s="2">
        <v>957.42500000000007</v>
      </c>
      <c r="DQ20" s="11">
        <f t="shared" si="29"/>
        <v>957.42500000000007</v>
      </c>
      <c r="DR20" s="2">
        <v>857.1</v>
      </c>
      <c r="DS20" s="20">
        <v>4.5825000000000955</v>
      </c>
      <c r="DT20" s="2">
        <v>861.68250000000012</v>
      </c>
      <c r="DU20" s="11">
        <f t="shared" si="30"/>
        <v>861.68250000000012</v>
      </c>
      <c r="DV20" s="2">
        <v>761.87</v>
      </c>
      <c r="DW20" s="20">
        <v>4.07000000000005</v>
      </c>
      <c r="DX20" s="2">
        <v>765.94</v>
      </c>
      <c r="DY20" s="11">
        <f t="shared" si="31"/>
        <v>765.94</v>
      </c>
      <c r="DZ20" s="2">
        <v>666.64</v>
      </c>
      <c r="EA20" s="20">
        <v>3.5575000000001182</v>
      </c>
      <c r="EB20" s="2">
        <v>670.1975000000001</v>
      </c>
      <c r="EC20" s="11">
        <f t="shared" si="32"/>
        <v>670.1975000000001</v>
      </c>
      <c r="ED20" s="2">
        <v>571.4</v>
      </c>
      <c r="EE20" s="20">
        <v>3.0550000000000637</v>
      </c>
      <c r="EF20" s="2">
        <v>574.45500000000004</v>
      </c>
      <c r="EG20" s="11">
        <f t="shared" si="33"/>
        <v>574.45500000000004</v>
      </c>
      <c r="EH20" s="2">
        <v>476.17</v>
      </c>
      <c r="EI20" s="20">
        <v>2.5425000000000182</v>
      </c>
      <c r="EJ20" s="2">
        <v>478.71250000000003</v>
      </c>
      <c r="EK20" s="11">
        <f t="shared" si="34"/>
        <v>478.71250000000003</v>
      </c>
      <c r="EL20" s="2">
        <v>380.94</v>
      </c>
      <c r="EM20" s="20">
        <v>2.0300000000000296</v>
      </c>
      <c r="EN20" s="2">
        <v>382.97</v>
      </c>
      <c r="EO20" s="11">
        <f t="shared" si="35"/>
        <v>382.97</v>
      </c>
      <c r="EP20" s="2">
        <v>285.7</v>
      </c>
      <c r="EQ20" s="20">
        <v>1.5275000000000318</v>
      </c>
      <c r="ER20" s="2">
        <v>287.22750000000002</v>
      </c>
      <c r="ES20" s="11">
        <f t="shared" si="36"/>
        <v>287.22750000000002</v>
      </c>
      <c r="ET20" s="2">
        <v>190.47</v>
      </c>
      <c r="EU20" s="20">
        <v>1.0150000000000148</v>
      </c>
      <c r="EV20" s="2">
        <v>191.48500000000001</v>
      </c>
      <c r="EW20" s="11">
        <f t="shared" si="37"/>
        <v>191.48500000000001</v>
      </c>
      <c r="EX20" s="2">
        <v>95.23</v>
      </c>
      <c r="EY20" s="20">
        <v>0.51250000000000284</v>
      </c>
      <c r="EZ20" s="2">
        <v>95.742500000000007</v>
      </c>
      <c r="FA20" s="11">
        <f t="shared" si="38"/>
        <v>95.742500000000007</v>
      </c>
    </row>
    <row r="21" spans="1:157" ht="13.9" x14ac:dyDescent="0.2">
      <c r="A21" s="36">
        <v>19</v>
      </c>
      <c r="B21" s="26">
        <v>3701</v>
      </c>
      <c r="C21" s="20">
        <v>241.69999999999982</v>
      </c>
      <c r="D21" s="2">
        <v>3942.7</v>
      </c>
      <c r="E21" s="11">
        <f t="shared" si="0"/>
        <v>3942.7</v>
      </c>
      <c r="F21" s="26">
        <v>3690.68</v>
      </c>
      <c r="G21" s="20">
        <v>54.884999999999764</v>
      </c>
      <c r="H21" s="2">
        <v>3745.5649999999996</v>
      </c>
      <c r="I21" s="11">
        <f t="shared" si="1"/>
        <v>3745.5649999999996</v>
      </c>
      <c r="J21" s="2">
        <v>3593.56</v>
      </c>
      <c r="K21" s="20">
        <v>53.4375</v>
      </c>
      <c r="L21" s="2">
        <v>3646.9974999999999</v>
      </c>
      <c r="M21" s="11">
        <f t="shared" si="2"/>
        <v>3646.9974999999999</v>
      </c>
      <c r="N21" s="2">
        <v>3496.44</v>
      </c>
      <c r="O21" s="20">
        <v>51.989999999999782</v>
      </c>
      <c r="P21" s="2">
        <v>3548.43</v>
      </c>
      <c r="Q21" s="11">
        <f t="shared" si="3"/>
        <v>3548.43</v>
      </c>
      <c r="R21" s="2">
        <v>3399.31</v>
      </c>
      <c r="S21" s="20">
        <v>50.552500000000236</v>
      </c>
      <c r="T21" s="2">
        <v>3449.8625000000002</v>
      </c>
      <c r="U21" s="11">
        <f t="shared" si="4"/>
        <v>3449.8625000000002</v>
      </c>
      <c r="V21" s="2">
        <v>3302.19</v>
      </c>
      <c r="W21" s="20">
        <v>49.104999999999563</v>
      </c>
      <c r="X21" s="2">
        <v>3351.2949999999996</v>
      </c>
      <c r="Y21" s="11">
        <f t="shared" si="5"/>
        <v>3351.2949999999996</v>
      </c>
      <c r="Z21" s="2">
        <v>3205.07</v>
      </c>
      <c r="AA21" s="20">
        <v>47.6574999999998</v>
      </c>
      <c r="AB21" s="2">
        <v>3252.7275</v>
      </c>
      <c r="AC21" s="11">
        <f t="shared" si="6"/>
        <v>3252.7275</v>
      </c>
      <c r="AD21" s="2">
        <v>3107.94</v>
      </c>
      <c r="AE21" s="20">
        <v>46.2199999999998</v>
      </c>
      <c r="AF21" s="2">
        <v>3154.16</v>
      </c>
      <c r="AG21" s="11">
        <f t="shared" si="7"/>
        <v>3154.16</v>
      </c>
      <c r="AH21" s="2">
        <v>3010.82</v>
      </c>
      <c r="AI21" s="20">
        <v>44.772500000000036</v>
      </c>
      <c r="AJ21" s="2">
        <v>3055.5925000000002</v>
      </c>
      <c r="AK21" s="11">
        <f t="shared" si="8"/>
        <v>3055.5925000000002</v>
      </c>
      <c r="AL21" s="2">
        <v>2913.7</v>
      </c>
      <c r="AM21" s="20">
        <v>43.325000000000273</v>
      </c>
      <c r="AN21" s="2">
        <v>2957.0250000000001</v>
      </c>
      <c r="AO21" s="11">
        <f t="shared" si="9"/>
        <v>2957.0250000000001</v>
      </c>
      <c r="AP21" s="2">
        <v>2816.57</v>
      </c>
      <c r="AQ21" s="20">
        <v>41.887499999999818</v>
      </c>
      <c r="AR21" s="2">
        <v>2858.4575</v>
      </c>
      <c r="AS21" s="11">
        <f t="shared" si="10"/>
        <v>2858.4575</v>
      </c>
      <c r="AT21" s="2">
        <v>2719.45</v>
      </c>
      <c r="AU21" s="20">
        <v>40.440000000000055</v>
      </c>
      <c r="AV21" s="2">
        <v>2759.89</v>
      </c>
      <c r="AW21" s="11">
        <f t="shared" si="11"/>
        <v>2759.89</v>
      </c>
      <c r="AX21" s="2">
        <v>2622.33</v>
      </c>
      <c r="AY21" s="20">
        <v>38.992499999999836</v>
      </c>
      <c r="AZ21" s="2">
        <v>2661.3224999999998</v>
      </c>
      <c r="BA21" s="11">
        <f t="shared" si="12"/>
        <v>2661.3224999999998</v>
      </c>
      <c r="BB21" s="2">
        <v>2525.1999999999998</v>
      </c>
      <c r="BC21" s="20">
        <v>37.555000000000291</v>
      </c>
      <c r="BD21" s="2">
        <v>2562.7550000000001</v>
      </c>
      <c r="BE21" s="11">
        <f t="shared" si="13"/>
        <v>2562.7550000000001</v>
      </c>
      <c r="BF21" s="2">
        <v>2428.08</v>
      </c>
      <c r="BG21" s="20">
        <v>36.107499999999618</v>
      </c>
      <c r="BH21" s="2">
        <v>2464.1874999999995</v>
      </c>
      <c r="BI21" s="11">
        <f t="shared" si="14"/>
        <v>2464.1874999999995</v>
      </c>
      <c r="BJ21" s="2">
        <v>2330.96</v>
      </c>
      <c r="BK21" s="20">
        <v>34.659999999999854</v>
      </c>
      <c r="BL21" s="2">
        <v>2365.62</v>
      </c>
      <c r="BM21" s="11">
        <f t="shared" si="15"/>
        <v>2365.62</v>
      </c>
      <c r="BN21" s="2">
        <v>2233.83</v>
      </c>
      <c r="BO21" s="20">
        <v>33.222499999999854</v>
      </c>
      <c r="BP21" s="2">
        <v>2267.0524999999998</v>
      </c>
      <c r="BQ21" s="11">
        <f t="shared" si="16"/>
        <v>2267.0524999999998</v>
      </c>
      <c r="BR21" s="2">
        <v>2136.71</v>
      </c>
      <c r="BS21" s="20">
        <v>31.775000000000091</v>
      </c>
      <c r="BT21" s="2">
        <v>2168.4850000000001</v>
      </c>
      <c r="BU21" s="11">
        <f t="shared" si="17"/>
        <v>2168.4850000000001</v>
      </c>
      <c r="BV21" s="2">
        <v>2039.59</v>
      </c>
      <c r="BW21" s="20">
        <v>30.3275000000001</v>
      </c>
      <c r="BX21" s="2">
        <v>2069.9175</v>
      </c>
      <c r="BY21" s="11">
        <f t="shared" si="18"/>
        <v>2069.9175</v>
      </c>
      <c r="BZ21" s="2">
        <v>1942.46</v>
      </c>
      <c r="CA21" s="20">
        <v>28.889999999999873</v>
      </c>
      <c r="CB21" s="2">
        <v>1971.35</v>
      </c>
      <c r="CC21" s="11">
        <f t="shared" si="19"/>
        <v>1971.35</v>
      </c>
      <c r="CD21" s="2">
        <v>1845.34</v>
      </c>
      <c r="CE21" s="20">
        <v>27.442499999999882</v>
      </c>
      <c r="CF21" s="2">
        <v>1872.7824999999998</v>
      </c>
      <c r="CG21" s="11">
        <f t="shared" si="20"/>
        <v>1872.7824999999998</v>
      </c>
      <c r="CH21" s="2">
        <v>1748.22</v>
      </c>
      <c r="CI21" s="20">
        <v>25.994999999999891</v>
      </c>
      <c r="CJ21" s="2">
        <v>1774.2149999999999</v>
      </c>
      <c r="CK21" s="11">
        <f t="shared" si="21"/>
        <v>1774.2149999999999</v>
      </c>
      <c r="CL21" s="2">
        <v>1651.09</v>
      </c>
      <c r="CM21" s="20">
        <v>24.557499999999891</v>
      </c>
      <c r="CN21" s="2">
        <v>1675.6474999999998</v>
      </c>
      <c r="CO21" s="11">
        <f t="shared" si="22"/>
        <v>1675.6474999999998</v>
      </c>
      <c r="CP21" s="2">
        <v>1553.97</v>
      </c>
      <c r="CQ21" s="20">
        <v>23.1099999999999</v>
      </c>
      <c r="CR21" s="2">
        <v>1577.08</v>
      </c>
      <c r="CS21" s="11">
        <f t="shared" si="23"/>
        <v>1577.08</v>
      </c>
      <c r="CT21" s="2">
        <v>1456.85</v>
      </c>
      <c r="CU21" s="20">
        <v>21.662500000000136</v>
      </c>
      <c r="CV21" s="2">
        <v>1478.5125</v>
      </c>
      <c r="CW21" s="11">
        <f t="shared" si="24"/>
        <v>1478.5125</v>
      </c>
      <c r="CX21" s="2">
        <v>1359.72</v>
      </c>
      <c r="CY21" s="20">
        <v>20.224999999999909</v>
      </c>
      <c r="CZ21" s="2">
        <v>1379.9449999999999</v>
      </c>
      <c r="DA21" s="11">
        <f t="shared" si="25"/>
        <v>1379.9449999999999</v>
      </c>
      <c r="DB21" s="2">
        <v>1262.5999999999999</v>
      </c>
      <c r="DC21" s="20">
        <v>18.777500000000146</v>
      </c>
      <c r="DD21" s="2">
        <v>1281.3775000000001</v>
      </c>
      <c r="DE21" s="11">
        <f t="shared" si="26"/>
        <v>1281.3775000000001</v>
      </c>
      <c r="DF21" s="2">
        <v>1165.48</v>
      </c>
      <c r="DG21" s="20">
        <v>17.329999999999927</v>
      </c>
      <c r="DH21" s="2">
        <v>1182.81</v>
      </c>
      <c r="DI21" s="11">
        <f t="shared" si="27"/>
        <v>1182.81</v>
      </c>
      <c r="DJ21" s="2">
        <v>1068.3599999999999</v>
      </c>
      <c r="DK21" s="20">
        <v>15.882500000000164</v>
      </c>
      <c r="DL21" s="2">
        <v>1084.2425000000001</v>
      </c>
      <c r="DM21" s="11">
        <f t="shared" si="28"/>
        <v>1084.2425000000001</v>
      </c>
      <c r="DN21" s="2">
        <v>971.23</v>
      </c>
      <c r="DO21" s="20">
        <v>14.444999999999936</v>
      </c>
      <c r="DP21" s="2">
        <v>985.67499999999995</v>
      </c>
      <c r="DQ21" s="11">
        <f t="shared" si="29"/>
        <v>985.67499999999995</v>
      </c>
      <c r="DR21" s="2">
        <v>874.11</v>
      </c>
      <c r="DS21" s="20">
        <v>12.997499999999945</v>
      </c>
      <c r="DT21" s="2">
        <v>887.10749999999996</v>
      </c>
      <c r="DU21" s="11">
        <f t="shared" si="30"/>
        <v>887.10749999999996</v>
      </c>
      <c r="DV21" s="2">
        <v>776.99</v>
      </c>
      <c r="DW21" s="20">
        <v>11.549999999999955</v>
      </c>
      <c r="DX21" s="2">
        <v>788.54</v>
      </c>
      <c r="DY21" s="11">
        <f t="shared" si="31"/>
        <v>788.54</v>
      </c>
      <c r="DZ21" s="2">
        <v>679.86</v>
      </c>
      <c r="EA21" s="20">
        <v>10.112499999999955</v>
      </c>
      <c r="EB21" s="2">
        <v>689.97249999999997</v>
      </c>
      <c r="EC21" s="11">
        <f t="shared" si="32"/>
        <v>689.97249999999997</v>
      </c>
      <c r="ED21" s="2">
        <v>582.74</v>
      </c>
      <c r="EE21" s="20">
        <v>8.6649999999999636</v>
      </c>
      <c r="EF21" s="2">
        <v>591.40499999999997</v>
      </c>
      <c r="EG21" s="11">
        <f t="shared" si="33"/>
        <v>591.40499999999997</v>
      </c>
      <c r="EH21" s="2">
        <v>485.62</v>
      </c>
      <c r="EI21" s="20">
        <v>7.2174999999999727</v>
      </c>
      <c r="EJ21" s="2">
        <v>492.83749999999998</v>
      </c>
      <c r="EK21" s="11">
        <f t="shared" si="34"/>
        <v>492.83749999999998</v>
      </c>
      <c r="EL21" s="2">
        <v>388.49</v>
      </c>
      <c r="EM21" s="20">
        <v>5.7799999999999727</v>
      </c>
      <c r="EN21" s="2">
        <v>394.27</v>
      </c>
      <c r="EO21" s="11">
        <f t="shared" si="35"/>
        <v>394.27</v>
      </c>
      <c r="EP21" s="2">
        <v>291.37</v>
      </c>
      <c r="EQ21" s="20">
        <v>4.3324999999999818</v>
      </c>
      <c r="ER21" s="2">
        <v>295.70249999999999</v>
      </c>
      <c r="ES21" s="11">
        <f t="shared" si="36"/>
        <v>295.70249999999999</v>
      </c>
      <c r="ET21" s="2">
        <v>194.25</v>
      </c>
      <c r="EU21" s="20">
        <v>2.8849999999999909</v>
      </c>
      <c r="EV21" s="2">
        <v>197.13499999999999</v>
      </c>
      <c r="EW21" s="11">
        <f t="shared" si="37"/>
        <v>197.13499999999999</v>
      </c>
      <c r="EX21" s="2">
        <v>97.12</v>
      </c>
      <c r="EY21" s="20">
        <v>1.4474999999999909</v>
      </c>
      <c r="EZ21" s="2">
        <v>98.567499999999995</v>
      </c>
      <c r="FA21" s="11">
        <f t="shared" si="38"/>
        <v>98.567499999999995</v>
      </c>
    </row>
    <row r="22" spans="1:157" ht="13.9" x14ac:dyDescent="0.2">
      <c r="A22" s="36">
        <v>20</v>
      </c>
      <c r="B22" s="26">
        <v>3701</v>
      </c>
      <c r="C22" s="20">
        <v>241.69999999999982</v>
      </c>
      <c r="D22" s="2">
        <v>3942.7</v>
      </c>
      <c r="E22" s="11">
        <f t="shared" si="0"/>
        <v>3942.7</v>
      </c>
      <c r="F22" s="26">
        <v>3690.68</v>
      </c>
      <c r="G22" s="20">
        <v>54.884999999999764</v>
      </c>
      <c r="H22" s="2">
        <v>3745.5649999999996</v>
      </c>
      <c r="I22" s="11">
        <f t="shared" si="1"/>
        <v>3745.5649999999996</v>
      </c>
      <c r="J22" s="2">
        <v>3593.56</v>
      </c>
      <c r="K22" s="20">
        <v>53.4375</v>
      </c>
      <c r="L22" s="2">
        <v>3646.9974999999999</v>
      </c>
      <c r="M22" s="11">
        <f t="shared" si="2"/>
        <v>3646.9974999999999</v>
      </c>
      <c r="N22" s="2">
        <v>3496.44</v>
      </c>
      <c r="O22" s="20">
        <v>51.989999999999782</v>
      </c>
      <c r="P22" s="2">
        <v>3548.43</v>
      </c>
      <c r="Q22" s="11">
        <f t="shared" si="3"/>
        <v>3548.43</v>
      </c>
      <c r="R22" s="2">
        <v>3399.31</v>
      </c>
      <c r="S22" s="20">
        <v>50.552500000000236</v>
      </c>
      <c r="T22" s="2">
        <v>3449.8625000000002</v>
      </c>
      <c r="U22" s="11">
        <f t="shared" si="4"/>
        <v>3449.8625000000002</v>
      </c>
      <c r="V22" s="2">
        <v>3302.19</v>
      </c>
      <c r="W22" s="20">
        <v>49.104999999999563</v>
      </c>
      <c r="X22" s="2">
        <v>3351.2949999999996</v>
      </c>
      <c r="Y22" s="11">
        <f t="shared" si="5"/>
        <v>3351.2949999999996</v>
      </c>
      <c r="Z22" s="2">
        <v>3205.07</v>
      </c>
      <c r="AA22" s="20">
        <v>47.6574999999998</v>
      </c>
      <c r="AB22" s="2">
        <v>3252.7275</v>
      </c>
      <c r="AC22" s="11">
        <f t="shared" si="6"/>
        <v>3252.7275</v>
      </c>
      <c r="AD22" s="2">
        <v>3107.94</v>
      </c>
      <c r="AE22" s="20">
        <v>46.2199999999998</v>
      </c>
      <c r="AF22" s="2">
        <v>3154.16</v>
      </c>
      <c r="AG22" s="11">
        <f t="shared" si="7"/>
        <v>3154.16</v>
      </c>
      <c r="AH22" s="2">
        <v>3010.82</v>
      </c>
      <c r="AI22" s="20">
        <v>44.772500000000036</v>
      </c>
      <c r="AJ22" s="2">
        <v>3055.5925000000002</v>
      </c>
      <c r="AK22" s="11">
        <f t="shared" si="8"/>
        <v>3055.5925000000002</v>
      </c>
      <c r="AL22" s="2">
        <v>2913.7</v>
      </c>
      <c r="AM22" s="20">
        <v>43.325000000000273</v>
      </c>
      <c r="AN22" s="2">
        <v>2957.0250000000001</v>
      </c>
      <c r="AO22" s="11">
        <f t="shared" si="9"/>
        <v>2957.0250000000001</v>
      </c>
      <c r="AP22" s="2">
        <v>2816.57</v>
      </c>
      <c r="AQ22" s="20">
        <v>41.887499999999818</v>
      </c>
      <c r="AR22" s="2">
        <v>2858.4575</v>
      </c>
      <c r="AS22" s="11">
        <f t="shared" si="10"/>
        <v>2858.4575</v>
      </c>
      <c r="AT22" s="2">
        <v>2719.45</v>
      </c>
      <c r="AU22" s="20">
        <v>40.440000000000055</v>
      </c>
      <c r="AV22" s="2">
        <v>2759.89</v>
      </c>
      <c r="AW22" s="11">
        <f t="shared" si="11"/>
        <v>2759.89</v>
      </c>
      <c r="AX22" s="2">
        <v>2622.33</v>
      </c>
      <c r="AY22" s="20">
        <v>38.992499999999836</v>
      </c>
      <c r="AZ22" s="2">
        <v>2661.3224999999998</v>
      </c>
      <c r="BA22" s="11">
        <f t="shared" si="12"/>
        <v>2661.3224999999998</v>
      </c>
      <c r="BB22" s="2">
        <v>2525.1999999999998</v>
      </c>
      <c r="BC22" s="20">
        <v>37.555000000000291</v>
      </c>
      <c r="BD22" s="2">
        <v>2562.7550000000001</v>
      </c>
      <c r="BE22" s="11">
        <f t="shared" si="13"/>
        <v>2562.7550000000001</v>
      </c>
      <c r="BF22" s="2">
        <v>2428.08</v>
      </c>
      <c r="BG22" s="20">
        <v>36.107499999999618</v>
      </c>
      <c r="BH22" s="2">
        <v>2464.1874999999995</v>
      </c>
      <c r="BI22" s="11">
        <f t="shared" si="14"/>
        <v>2464.1874999999995</v>
      </c>
      <c r="BJ22" s="2">
        <v>2330.96</v>
      </c>
      <c r="BK22" s="20">
        <v>34.659999999999854</v>
      </c>
      <c r="BL22" s="2">
        <v>2365.62</v>
      </c>
      <c r="BM22" s="11">
        <f t="shared" si="15"/>
        <v>2365.62</v>
      </c>
      <c r="BN22" s="2">
        <v>2233.83</v>
      </c>
      <c r="BO22" s="20">
        <v>33.222499999999854</v>
      </c>
      <c r="BP22" s="2">
        <v>2267.0524999999998</v>
      </c>
      <c r="BQ22" s="11">
        <f t="shared" si="16"/>
        <v>2267.0524999999998</v>
      </c>
      <c r="BR22" s="2">
        <v>2136.71</v>
      </c>
      <c r="BS22" s="20">
        <v>31.775000000000091</v>
      </c>
      <c r="BT22" s="2">
        <v>2168.4850000000001</v>
      </c>
      <c r="BU22" s="11">
        <f t="shared" si="17"/>
        <v>2168.4850000000001</v>
      </c>
      <c r="BV22" s="2">
        <v>2039.59</v>
      </c>
      <c r="BW22" s="20">
        <v>30.3275000000001</v>
      </c>
      <c r="BX22" s="2">
        <v>2069.9175</v>
      </c>
      <c r="BY22" s="11">
        <f t="shared" si="18"/>
        <v>2069.9175</v>
      </c>
      <c r="BZ22" s="2">
        <v>1942.46</v>
      </c>
      <c r="CA22" s="20">
        <v>28.889999999999873</v>
      </c>
      <c r="CB22" s="2">
        <v>1971.35</v>
      </c>
      <c r="CC22" s="11">
        <f t="shared" si="19"/>
        <v>1971.35</v>
      </c>
      <c r="CD22" s="2">
        <v>1845.34</v>
      </c>
      <c r="CE22" s="20">
        <v>27.442499999999882</v>
      </c>
      <c r="CF22" s="2">
        <v>1872.7824999999998</v>
      </c>
      <c r="CG22" s="11">
        <f t="shared" si="20"/>
        <v>1872.7824999999998</v>
      </c>
      <c r="CH22" s="2">
        <v>1748.22</v>
      </c>
      <c r="CI22" s="20">
        <v>25.994999999999891</v>
      </c>
      <c r="CJ22" s="2">
        <v>1774.2149999999999</v>
      </c>
      <c r="CK22" s="11">
        <f t="shared" si="21"/>
        <v>1774.2149999999999</v>
      </c>
      <c r="CL22" s="2">
        <v>1651.09</v>
      </c>
      <c r="CM22" s="20">
        <v>24.557499999999891</v>
      </c>
      <c r="CN22" s="2">
        <v>1675.6474999999998</v>
      </c>
      <c r="CO22" s="11">
        <f t="shared" si="22"/>
        <v>1675.6474999999998</v>
      </c>
      <c r="CP22" s="2">
        <v>1553.97</v>
      </c>
      <c r="CQ22" s="20">
        <v>23.1099999999999</v>
      </c>
      <c r="CR22" s="2">
        <v>1577.08</v>
      </c>
      <c r="CS22" s="11">
        <f t="shared" si="23"/>
        <v>1577.08</v>
      </c>
      <c r="CT22" s="2">
        <v>1456.85</v>
      </c>
      <c r="CU22" s="20">
        <v>21.662500000000136</v>
      </c>
      <c r="CV22" s="2">
        <v>1478.5125</v>
      </c>
      <c r="CW22" s="11">
        <f t="shared" si="24"/>
        <v>1478.5125</v>
      </c>
      <c r="CX22" s="2">
        <v>1359.72</v>
      </c>
      <c r="CY22" s="20">
        <v>20.224999999999909</v>
      </c>
      <c r="CZ22" s="2">
        <v>1379.9449999999999</v>
      </c>
      <c r="DA22" s="11">
        <f t="shared" si="25"/>
        <v>1379.9449999999999</v>
      </c>
      <c r="DB22" s="2">
        <v>1262.5999999999999</v>
      </c>
      <c r="DC22" s="20">
        <v>18.777500000000146</v>
      </c>
      <c r="DD22" s="2">
        <v>1281.3775000000001</v>
      </c>
      <c r="DE22" s="11">
        <f t="shared" si="26"/>
        <v>1281.3775000000001</v>
      </c>
      <c r="DF22" s="2">
        <v>1165.48</v>
      </c>
      <c r="DG22" s="20">
        <v>17.329999999999927</v>
      </c>
      <c r="DH22" s="2">
        <v>1182.81</v>
      </c>
      <c r="DI22" s="11">
        <f t="shared" si="27"/>
        <v>1182.81</v>
      </c>
      <c r="DJ22" s="2">
        <v>1068.3599999999999</v>
      </c>
      <c r="DK22" s="20">
        <v>15.882500000000164</v>
      </c>
      <c r="DL22" s="2">
        <v>1084.2425000000001</v>
      </c>
      <c r="DM22" s="11">
        <f t="shared" si="28"/>
        <v>1084.2425000000001</v>
      </c>
      <c r="DN22" s="2">
        <v>971.23</v>
      </c>
      <c r="DO22" s="20">
        <v>14.444999999999936</v>
      </c>
      <c r="DP22" s="2">
        <v>985.67499999999995</v>
      </c>
      <c r="DQ22" s="11">
        <f t="shared" si="29"/>
        <v>985.67499999999995</v>
      </c>
      <c r="DR22" s="2">
        <v>874.11</v>
      </c>
      <c r="DS22" s="20">
        <v>12.997499999999945</v>
      </c>
      <c r="DT22" s="2">
        <v>887.10749999999996</v>
      </c>
      <c r="DU22" s="11">
        <f t="shared" si="30"/>
        <v>887.10749999999996</v>
      </c>
      <c r="DV22" s="2">
        <v>776.99</v>
      </c>
      <c r="DW22" s="20">
        <v>11.549999999999955</v>
      </c>
      <c r="DX22" s="2">
        <v>788.54</v>
      </c>
      <c r="DY22" s="11">
        <f t="shared" si="31"/>
        <v>788.54</v>
      </c>
      <c r="DZ22" s="2">
        <v>679.86</v>
      </c>
      <c r="EA22" s="20">
        <v>10.112499999999955</v>
      </c>
      <c r="EB22" s="2">
        <v>689.97249999999997</v>
      </c>
      <c r="EC22" s="11">
        <f t="shared" si="32"/>
        <v>689.97249999999997</v>
      </c>
      <c r="ED22" s="2">
        <v>582.74</v>
      </c>
      <c r="EE22" s="20">
        <v>8.6649999999999636</v>
      </c>
      <c r="EF22" s="2">
        <v>591.40499999999997</v>
      </c>
      <c r="EG22" s="11">
        <f t="shared" si="33"/>
        <v>591.40499999999997</v>
      </c>
      <c r="EH22" s="2">
        <v>485.62</v>
      </c>
      <c r="EI22" s="20">
        <v>7.2174999999999727</v>
      </c>
      <c r="EJ22" s="2">
        <v>492.83749999999998</v>
      </c>
      <c r="EK22" s="11">
        <f t="shared" si="34"/>
        <v>492.83749999999998</v>
      </c>
      <c r="EL22" s="2">
        <v>388.49</v>
      </c>
      <c r="EM22" s="20">
        <v>5.7799999999999727</v>
      </c>
      <c r="EN22" s="2">
        <v>394.27</v>
      </c>
      <c r="EO22" s="11">
        <f t="shared" si="35"/>
        <v>394.27</v>
      </c>
      <c r="EP22" s="2">
        <v>291.37</v>
      </c>
      <c r="EQ22" s="20">
        <v>4.3324999999999818</v>
      </c>
      <c r="ER22" s="2">
        <v>295.70249999999999</v>
      </c>
      <c r="ES22" s="11">
        <f t="shared" si="36"/>
        <v>295.70249999999999</v>
      </c>
      <c r="ET22" s="2">
        <v>194.25</v>
      </c>
      <c r="EU22" s="20">
        <v>2.8849999999999909</v>
      </c>
      <c r="EV22" s="2">
        <v>197.13499999999999</v>
      </c>
      <c r="EW22" s="11">
        <f t="shared" si="37"/>
        <v>197.13499999999999</v>
      </c>
      <c r="EX22" s="2">
        <v>97.12</v>
      </c>
      <c r="EY22" s="20">
        <v>1.4474999999999909</v>
      </c>
      <c r="EZ22" s="2">
        <v>98.567499999999995</v>
      </c>
      <c r="FA22" s="11">
        <f t="shared" si="38"/>
        <v>98.567499999999995</v>
      </c>
    </row>
    <row r="23" spans="1:157" ht="13.9" x14ac:dyDescent="0.2">
      <c r="A23" s="36">
        <v>21</v>
      </c>
      <c r="B23" s="26">
        <v>3771</v>
      </c>
      <c r="C23" s="20">
        <v>288</v>
      </c>
      <c r="D23" s="2">
        <v>4059</v>
      </c>
      <c r="E23" s="11">
        <f t="shared" si="0"/>
        <v>4059</v>
      </c>
      <c r="F23" s="26">
        <v>3760.49</v>
      </c>
      <c r="G23" s="20">
        <v>95.5600000000004</v>
      </c>
      <c r="H23" s="2">
        <v>3856.05</v>
      </c>
      <c r="I23" s="11">
        <f t="shared" si="1"/>
        <v>3856.05</v>
      </c>
      <c r="J23" s="2">
        <v>3661.53</v>
      </c>
      <c r="K23" s="20">
        <v>93.044999999999618</v>
      </c>
      <c r="L23" s="2">
        <v>3754.5749999999998</v>
      </c>
      <c r="M23" s="11">
        <f t="shared" si="2"/>
        <v>3754.5749999999998</v>
      </c>
      <c r="N23" s="2">
        <v>3562.57</v>
      </c>
      <c r="O23" s="20">
        <v>90.529999999999745</v>
      </c>
      <c r="P23" s="2">
        <v>3653.1</v>
      </c>
      <c r="Q23" s="11">
        <f t="shared" si="3"/>
        <v>3653.1</v>
      </c>
      <c r="R23" s="2">
        <v>3463.61</v>
      </c>
      <c r="S23" s="20">
        <v>88.014999999999873</v>
      </c>
      <c r="T23" s="2">
        <v>3551.625</v>
      </c>
      <c r="U23" s="11">
        <f t="shared" si="4"/>
        <v>3551.625</v>
      </c>
      <c r="V23" s="2">
        <v>3364.65</v>
      </c>
      <c r="W23" s="20">
        <v>85.500000000000455</v>
      </c>
      <c r="X23" s="2">
        <v>3450.1500000000005</v>
      </c>
      <c r="Y23" s="11">
        <f t="shared" si="5"/>
        <v>3450.1500000000005</v>
      </c>
      <c r="Z23" s="2">
        <v>3265.69</v>
      </c>
      <c r="AA23" s="20">
        <v>82.985000000000127</v>
      </c>
      <c r="AB23" s="2">
        <v>3348.6750000000002</v>
      </c>
      <c r="AC23" s="11">
        <f t="shared" si="6"/>
        <v>3348.6750000000002</v>
      </c>
      <c r="AD23" s="2">
        <v>3166.73</v>
      </c>
      <c r="AE23" s="20">
        <v>80.470000000000255</v>
      </c>
      <c r="AF23" s="2">
        <v>3247.2000000000003</v>
      </c>
      <c r="AG23" s="11">
        <f t="shared" si="7"/>
        <v>3247.2000000000003</v>
      </c>
      <c r="AH23" s="2">
        <v>3067.77</v>
      </c>
      <c r="AI23" s="20">
        <v>77.955000000000382</v>
      </c>
      <c r="AJ23" s="2">
        <v>3145.7250000000004</v>
      </c>
      <c r="AK23" s="11">
        <f t="shared" si="8"/>
        <v>3145.7250000000004</v>
      </c>
      <c r="AL23" s="2">
        <v>2968.81</v>
      </c>
      <c r="AM23" s="20">
        <v>75.440000000000055</v>
      </c>
      <c r="AN23" s="2">
        <v>3044.25</v>
      </c>
      <c r="AO23" s="11">
        <f t="shared" si="9"/>
        <v>3044.25</v>
      </c>
      <c r="AP23" s="2">
        <v>2869.85</v>
      </c>
      <c r="AQ23" s="20">
        <v>72.925000000000182</v>
      </c>
      <c r="AR23" s="2">
        <v>2942.7750000000001</v>
      </c>
      <c r="AS23" s="11">
        <f t="shared" si="10"/>
        <v>2942.7750000000001</v>
      </c>
      <c r="AT23" s="2">
        <v>2770.89</v>
      </c>
      <c r="AU23" s="20">
        <v>70.410000000000309</v>
      </c>
      <c r="AV23" s="2">
        <v>2841.3</v>
      </c>
      <c r="AW23" s="11">
        <f t="shared" si="11"/>
        <v>2841.3</v>
      </c>
      <c r="AX23" s="2">
        <v>2671.92</v>
      </c>
      <c r="AY23" s="20">
        <v>67.9050000000002</v>
      </c>
      <c r="AZ23" s="2">
        <v>2739.8250000000003</v>
      </c>
      <c r="BA23" s="11">
        <f t="shared" si="12"/>
        <v>2739.8250000000003</v>
      </c>
      <c r="BB23" s="2">
        <v>2572.96</v>
      </c>
      <c r="BC23" s="20">
        <v>65.389999999999873</v>
      </c>
      <c r="BD23" s="2">
        <v>2638.35</v>
      </c>
      <c r="BE23" s="11">
        <f t="shared" si="13"/>
        <v>2638.35</v>
      </c>
      <c r="BF23" s="2">
        <v>2474</v>
      </c>
      <c r="BG23" s="20">
        <v>62.875</v>
      </c>
      <c r="BH23" s="2">
        <v>2536.875</v>
      </c>
      <c r="BI23" s="11">
        <f t="shared" si="14"/>
        <v>2536.875</v>
      </c>
      <c r="BJ23" s="2">
        <v>2375.04</v>
      </c>
      <c r="BK23" s="20">
        <v>60.360000000000127</v>
      </c>
      <c r="BL23" s="2">
        <v>2435.4</v>
      </c>
      <c r="BM23" s="11">
        <f t="shared" si="15"/>
        <v>2435.4</v>
      </c>
      <c r="BN23" s="2">
        <v>2276.08</v>
      </c>
      <c r="BO23" s="20">
        <v>57.8449999999998</v>
      </c>
      <c r="BP23" s="2">
        <v>2333.9249999999997</v>
      </c>
      <c r="BQ23" s="11">
        <f t="shared" si="16"/>
        <v>2333.9249999999997</v>
      </c>
      <c r="BR23" s="2">
        <v>2177.12</v>
      </c>
      <c r="BS23" s="20">
        <v>55.329999999999927</v>
      </c>
      <c r="BT23" s="2">
        <v>2232.4499999999998</v>
      </c>
      <c r="BU23" s="11">
        <f t="shared" si="17"/>
        <v>2232.4499999999998</v>
      </c>
      <c r="BV23" s="2">
        <v>2078.16</v>
      </c>
      <c r="BW23" s="20">
        <v>52.815000000000055</v>
      </c>
      <c r="BX23" s="2">
        <v>2130.9749999999999</v>
      </c>
      <c r="BY23" s="11">
        <f t="shared" si="18"/>
        <v>2130.9749999999999</v>
      </c>
      <c r="BZ23" s="2">
        <v>1979.2</v>
      </c>
      <c r="CA23" s="20">
        <v>50.299999999999955</v>
      </c>
      <c r="CB23" s="2">
        <v>2029.5</v>
      </c>
      <c r="CC23" s="11">
        <f t="shared" si="19"/>
        <v>2029.5</v>
      </c>
      <c r="CD23" s="2">
        <v>1880.24</v>
      </c>
      <c r="CE23" s="20">
        <v>47.785000000000082</v>
      </c>
      <c r="CF23" s="2">
        <v>1928.0250000000001</v>
      </c>
      <c r="CG23" s="11">
        <f t="shared" si="20"/>
        <v>1928.0250000000001</v>
      </c>
      <c r="CH23" s="2">
        <v>1781.28</v>
      </c>
      <c r="CI23" s="20">
        <v>45.269999999999982</v>
      </c>
      <c r="CJ23" s="2">
        <v>1826.55</v>
      </c>
      <c r="CK23" s="11">
        <f t="shared" si="21"/>
        <v>1826.55</v>
      </c>
      <c r="CL23" s="2">
        <v>1682.32</v>
      </c>
      <c r="CM23" s="20">
        <v>42.755000000000337</v>
      </c>
      <c r="CN23" s="2">
        <v>1725.0750000000003</v>
      </c>
      <c r="CO23" s="11">
        <f t="shared" si="22"/>
        <v>1725.0750000000003</v>
      </c>
      <c r="CP23" s="2">
        <v>1583.36</v>
      </c>
      <c r="CQ23" s="20">
        <v>40.240000000000236</v>
      </c>
      <c r="CR23" s="2">
        <v>1623.6000000000001</v>
      </c>
      <c r="CS23" s="11">
        <f t="shared" si="23"/>
        <v>1623.6000000000001</v>
      </c>
      <c r="CT23" s="2">
        <v>1484.4</v>
      </c>
      <c r="CU23" s="20">
        <v>37.724999999999909</v>
      </c>
      <c r="CV23" s="2">
        <v>1522.125</v>
      </c>
      <c r="CW23" s="11">
        <f t="shared" si="24"/>
        <v>1522.125</v>
      </c>
      <c r="CX23" s="2">
        <v>1385.44</v>
      </c>
      <c r="CY23" s="20">
        <v>35.210000000000036</v>
      </c>
      <c r="CZ23" s="2">
        <v>1420.65</v>
      </c>
      <c r="DA23" s="11">
        <f t="shared" si="25"/>
        <v>1420.65</v>
      </c>
      <c r="DB23" s="2">
        <v>1286.48</v>
      </c>
      <c r="DC23" s="20">
        <v>32.694999999999936</v>
      </c>
      <c r="DD23" s="2">
        <v>1319.175</v>
      </c>
      <c r="DE23" s="11">
        <f t="shared" si="26"/>
        <v>1319.175</v>
      </c>
      <c r="DF23" s="2">
        <v>1187.52</v>
      </c>
      <c r="DG23" s="20">
        <v>30.180000000000064</v>
      </c>
      <c r="DH23" s="2">
        <v>1217.7</v>
      </c>
      <c r="DI23" s="11">
        <f t="shared" si="27"/>
        <v>1217.7</v>
      </c>
      <c r="DJ23" s="2">
        <v>1088.56</v>
      </c>
      <c r="DK23" s="20">
        <v>27.664999999999964</v>
      </c>
      <c r="DL23" s="2">
        <v>1116.2249999999999</v>
      </c>
      <c r="DM23" s="11">
        <f t="shared" si="28"/>
        <v>1116.2249999999999</v>
      </c>
      <c r="DN23" s="2">
        <v>989.6</v>
      </c>
      <c r="DO23" s="20">
        <v>25.149999999999977</v>
      </c>
      <c r="DP23" s="2">
        <v>1014.75</v>
      </c>
      <c r="DQ23" s="11">
        <f t="shared" si="29"/>
        <v>1014.75</v>
      </c>
      <c r="DR23" s="2">
        <v>890.64</v>
      </c>
      <c r="DS23" s="20">
        <v>22.634999999999991</v>
      </c>
      <c r="DT23" s="2">
        <v>913.27499999999998</v>
      </c>
      <c r="DU23" s="11">
        <f t="shared" si="30"/>
        <v>913.27499999999998</v>
      </c>
      <c r="DV23" s="2">
        <v>791.68</v>
      </c>
      <c r="DW23" s="20">
        <v>20.120000000000118</v>
      </c>
      <c r="DX23" s="2">
        <v>811.80000000000007</v>
      </c>
      <c r="DY23" s="11">
        <f t="shared" si="31"/>
        <v>811.80000000000007</v>
      </c>
      <c r="DZ23" s="2">
        <v>692.72</v>
      </c>
      <c r="EA23" s="20">
        <v>17.605000000000018</v>
      </c>
      <c r="EB23" s="2">
        <v>710.32500000000005</v>
      </c>
      <c r="EC23" s="11">
        <f t="shared" si="32"/>
        <v>710.32500000000005</v>
      </c>
      <c r="ED23" s="2">
        <v>593.76</v>
      </c>
      <c r="EE23" s="20">
        <v>15.090000000000032</v>
      </c>
      <c r="EF23" s="2">
        <v>608.85</v>
      </c>
      <c r="EG23" s="11">
        <f t="shared" si="33"/>
        <v>608.85</v>
      </c>
      <c r="EH23" s="2">
        <v>494.8</v>
      </c>
      <c r="EI23" s="20">
        <v>12.574999999999989</v>
      </c>
      <c r="EJ23" s="2">
        <v>507.375</v>
      </c>
      <c r="EK23" s="11">
        <f t="shared" si="34"/>
        <v>507.375</v>
      </c>
      <c r="EL23" s="2">
        <v>395.84</v>
      </c>
      <c r="EM23" s="20">
        <v>10.060000000000059</v>
      </c>
      <c r="EN23" s="2">
        <v>405.90000000000003</v>
      </c>
      <c r="EO23" s="11">
        <f t="shared" si="35"/>
        <v>405.90000000000003</v>
      </c>
      <c r="EP23" s="2">
        <v>296.88</v>
      </c>
      <c r="EQ23" s="20">
        <v>7.5450000000000159</v>
      </c>
      <c r="ER23" s="2">
        <v>304.42500000000001</v>
      </c>
      <c r="ES23" s="11">
        <f t="shared" si="36"/>
        <v>304.42500000000001</v>
      </c>
      <c r="ET23" s="2">
        <v>197.92</v>
      </c>
      <c r="EU23" s="20">
        <v>5.0300000000000296</v>
      </c>
      <c r="EV23" s="2">
        <v>202.95000000000002</v>
      </c>
      <c r="EW23" s="11">
        <f t="shared" si="37"/>
        <v>202.95000000000002</v>
      </c>
      <c r="EX23" s="2">
        <v>98.96</v>
      </c>
      <c r="EY23" s="20">
        <v>2.5150000000000148</v>
      </c>
      <c r="EZ23" s="2">
        <v>101.47500000000001</v>
      </c>
      <c r="FA23" s="11">
        <f t="shared" si="38"/>
        <v>101.47500000000001</v>
      </c>
    </row>
    <row r="24" spans="1:157" ht="13.9" x14ac:dyDescent="0.2">
      <c r="A24" s="36">
        <v>22</v>
      </c>
      <c r="B24" s="26">
        <v>3771</v>
      </c>
      <c r="C24" s="20">
        <v>288</v>
      </c>
      <c r="D24" s="2">
        <v>4059</v>
      </c>
      <c r="E24" s="11">
        <f t="shared" si="0"/>
        <v>4059</v>
      </c>
      <c r="F24" s="26">
        <v>3760.49</v>
      </c>
      <c r="G24" s="20">
        <v>95.5600000000004</v>
      </c>
      <c r="H24" s="2">
        <v>3856.05</v>
      </c>
      <c r="I24" s="11">
        <f t="shared" si="1"/>
        <v>3856.05</v>
      </c>
      <c r="J24" s="2">
        <v>3661.53</v>
      </c>
      <c r="K24" s="20">
        <v>93.044999999999618</v>
      </c>
      <c r="L24" s="2">
        <v>3754.5749999999998</v>
      </c>
      <c r="M24" s="11">
        <f t="shared" si="2"/>
        <v>3754.5749999999998</v>
      </c>
      <c r="N24" s="2">
        <v>3562.57</v>
      </c>
      <c r="O24" s="20">
        <v>90.529999999999745</v>
      </c>
      <c r="P24" s="2">
        <v>3653.1</v>
      </c>
      <c r="Q24" s="11">
        <f t="shared" si="3"/>
        <v>3653.1</v>
      </c>
      <c r="R24" s="2">
        <v>3463.61</v>
      </c>
      <c r="S24" s="20">
        <v>88.014999999999873</v>
      </c>
      <c r="T24" s="2">
        <v>3551.625</v>
      </c>
      <c r="U24" s="11">
        <f t="shared" si="4"/>
        <v>3551.625</v>
      </c>
      <c r="V24" s="2">
        <v>3364.65</v>
      </c>
      <c r="W24" s="20">
        <v>85.500000000000455</v>
      </c>
      <c r="X24" s="2">
        <v>3450.1500000000005</v>
      </c>
      <c r="Y24" s="11">
        <f t="shared" si="5"/>
        <v>3450.1500000000005</v>
      </c>
      <c r="Z24" s="2">
        <v>3265.69</v>
      </c>
      <c r="AA24" s="20">
        <v>82.985000000000127</v>
      </c>
      <c r="AB24" s="2">
        <v>3348.6750000000002</v>
      </c>
      <c r="AC24" s="11">
        <f t="shared" si="6"/>
        <v>3348.6750000000002</v>
      </c>
      <c r="AD24" s="2">
        <v>3166.73</v>
      </c>
      <c r="AE24" s="20">
        <v>80.470000000000255</v>
      </c>
      <c r="AF24" s="2">
        <v>3247.2000000000003</v>
      </c>
      <c r="AG24" s="11">
        <f t="shared" si="7"/>
        <v>3247.2000000000003</v>
      </c>
      <c r="AH24" s="2">
        <v>3067.77</v>
      </c>
      <c r="AI24" s="20">
        <v>77.955000000000382</v>
      </c>
      <c r="AJ24" s="2">
        <v>3145.7250000000004</v>
      </c>
      <c r="AK24" s="11">
        <f t="shared" si="8"/>
        <v>3145.7250000000004</v>
      </c>
      <c r="AL24" s="2">
        <v>2968.81</v>
      </c>
      <c r="AM24" s="20">
        <v>75.440000000000055</v>
      </c>
      <c r="AN24" s="2">
        <v>3044.25</v>
      </c>
      <c r="AO24" s="11">
        <f t="shared" si="9"/>
        <v>3044.25</v>
      </c>
      <c r="AP24" s="2">
        <v>2869.85</v>
      </c>
      <c r="AQ24" s="20">
        <v>72.925000000000182</v>
      </c>
      <c r="AR24" s="2">
        <v>2942.7750000000001</v>
      </c>
      <c r="AS24" s="11">
        <f t="shared" si="10"/>
        <v>2942.7750000000001</v>
      </c>
      <c r="AT24" s="2">
        <v>2770.89</v>
      </c>
      <c r="AU24" s="20">
        <v>70.410000000000309</v>
      </c>
      <c r="AV24" s="2">
        <v>2841.3</v>
      </c>
      <c r="AW24" s="11">
        <f t="shared" si="11"/>
        <v>2841.3</v>
      </c>
      <c r="AX24" s="2">
        <v>2671.92</v>
      </c>
      <c r="AY24" s="20">
        <v>67.9050000000002</v>
      </c>
      <c r="AZ24" s="2">
        <v>2739.8250000000003</v>
      </c>
      <c r="BA24" s="11">
        <f t="shared" si="12"/>
        <v>2739.8250000000003</v>
      </c>
      <c r="BB24" s="2">
        <v>2572.96</v>
      </c>
      <c r="BC24" s="20">
        <v>65.389999999999873</v>
      </c>
      <c r="BD24" s="2">
        <v>2638.35</v>
      </c>
      <c r="BE24" s="11">
        <f t="shared" si="13"/>
        <v>2638.35</v>
      </c>
      <c r="BF24" s="2">
        <v>2474</v>
      </c>
      <c r="BG24" s="20">
        <v>62.875</v>
      </c>
      <c r="BH24" s="2">
        <v>2536.875</v>
      </c>
      <c r="BI24" s="11">
        <f t="shared" si="14"/>
        <v>2536.875</v>
      </c>
      <c r="BJ24" s="2">
        <v>2375.04</v>
      </c>
      <c r="BK24" s="20">
        <v>60.360000000000127</v>
      </c>
      <c r="BL24" s="2">
        <v>2435.4</v>
      </c>
      <c r="BM24" s="11">
        <f t="shared" si="15"/>
        <v>2435.4</v>
      </c>
      <c r="BN24" s="2">
        <v>2276.08</v>
      </c>
      <c r="BO24" s="20">
        <v>57.8449999999998</v>
      </c>
      <c r="BP24" s="2">
        <v>2333.9249999999997</v>
      </c>
      <c r="BQ24" s="11">
        <f t="shared" si="16"/>
        <v>2333.9249999999997</v>
      </c>
      <c r="BR24" s="2">
        <v>2177.12</v>
      </c>
      <c r="BS24" s="20">
        <v>55.329999999999927</v>
      </c>
      <c r="BT24" s="2">
        <v>2232.4499999999998</v>
      </c>
      <c r="BU24" s="11">
        <f t="shared" si="17"/>
        <v>2232.4499999999998</v>
      </c>
      <c r="BV24" s="2">
        <v>2078.16</v>
      </c>
      <c r="BW24" s="20">
        <v>52.815000000000055</v>
      </c>
      <c r="BX24" s="2">
        <v>2130.9749999999999</v>
      </c>
      <c r="BY24" s="11">
        <f t="shared" si="18"/>
        <v>2130.9749999999999</v>
      </c>
      <c r="BZ24" s="2">
        <v>1979.2</v>
      </c>
      <c r="CA24" s="20">
        <v>50.299999999999955</v>
      </c>
      <c r="CB24" s="2">
        <v>2029.5</v>
      </c>
      <c r="CC24" s="11">
        <f t="shared" si="19"/>
        <v>2029.5</v>
      </c>
      <c r="CD24" s="2">
        <v>1880.24</v>
      </c>
      <c r="CE24" s="20">
        <v>47.785000000000082</v>
      </c>
      <c r="CF24" s="2">
        <v>1928.0250000000001</v>
      </c>
      <c r="CG24" s="11">
        <f t="shared" si="20"/>
        <v>1928.0250000000001</v>
      </c>
      <c r="CH24" s="2">
        <v>1781.28</v>
      </c>
      <c r="CI24" s="20">
        <v>45.269999999999982</v>
      </c>
      <c r="CJ24" s="2">
        <v>1826.55</v>
      </c>
      <c r="CK24" s="11">
        <f t="shared" si="21"/>
        <v>1826.55</v>
      </c>
      <c r="CL24" s="2">
        <v>1682.32</v>
      </c>
      <c r="CM24" s="20">
        <v>42.755000000000337</v>
      </c>
      <c r="CN24" s="2">
        <v>1725.0750000000003</v>
      </c>
      <c r="CO24" s="11">
        <f t="shared" si="22"/>
        <v>1725.0750000000003</v>
      </c>
      <c r="CP24" s="2">
        <v>1583.36</v>
      </c>
      <c r="CQ24" s="20">
        <v>40.240000000000236</v>
      </c>
      <c r="CR24" s="2">
        <v>1623.6000000000001</v>
      </c>
      <c r="CS24" s="11">
        <f t="shared" si="23"/>
        <v>1623.6000000000001</v>
      </c>
      <c r="CT24" s="2">
        <v>1484.4</v>
      </c>
      <c r="CU24" s="20">
        <v>37.724999999999909</v>
      </c>
      <c r="CV24" s="2">
        <v>1522.125</v>
      </c>
      <c r="CW24" s="11">
        <f t="shared" si="24"/>
        <v>1522.125</v>
      </c>
      <c r="CX24" s="2">
        <v>1385.44</v>
      </c>
      <c r="CY24" s="20">
        <v>35.210000000000036</v>
      </c>
      <c r="CZ24" s="2">
        <v>1420.65</v>
      </c>
      <c r="DA24" s="11">
        <f t="shared" si="25"/>
        <v>1420.65</v>
      </c>
      <c r="DB24" s="2">
        <v>1286.48</v>
      </c>
      <c r="DC24" s="20">
        <v>32.694999999999936</v>
      </c>
      <c r="DD24" s="2">
        <v>1319.175</v>
      </c>
      <c r="DE24" s="11">
        <f t="shared" si="26"/>
        <v>1319.175</v>
      </c>
      <c r="DF24" s="2">
        <v>1187.52</v>
      </c>
      <c r="DG24" s="20">
        <v>30.180000000000064</v>
      </c>
      <c r="DH24" s="2">
        <v>1217.7</v>
      </c>
      <c r="DI24" s="11">
        <f t="shared" si="27"/>
        <v>1217.7</v>
      </c>
      <c r="DJ24" s="2">
        <v>1088.56</v>
      </c>
      <c r="DK24" s="20">
        <v>27.664999999999964</v>
      </c>
      <c r="DL24" s="2">
        <v>1116.2249999999999</v>
      </c>
      <c r="DM24" s="11">
        <f t="shared" si="28"/>
        <v>1116.2249999999999</v>
      </c>
      <c r="DN24" s="2">
        <v>989.6</v>
      </c>
      <c r="DO24" s="20">
        <v>25.149999999999977</v>
      </c>
      <c r="DP24" s="2">
        <v>1014.75</v>
      </c>
      <c r="DQ24" s="11">
        <f t="shared" si="29"/>
        <v>1014.75</v>
      </c>
      <c r="DR24" s="2">
        <v>890.64</v>
      </c>
      <c r="DS24" s="20">
        <v>22.634999999999991</v>
      </c>
      <c r="DT24" s="2">
        <v>913.27499999999998</v>
      </c>
      <c r="DU24" s="11">
        <f t="shared" si="30"/>
        <v>913.27499999999998</v>
      </c>
      <c r="DV24" s="2">
        <v>791.68</v>
      </c>
      <c r="DW24" s="20">
        <v>20.120000000000118</v>
      </c>
      <c r="DX24" s="2">
        <v>811.80000000000007</v>
      </c>
      <c r="DY24" s="11">
        <f t="shared" si="31"/>
        <v>811.80000000000007</v>
      </c>
      <c r="DZ24" s="2">
        <v>692.72</v>
      </c>
      <c r="EA24" s="20">
        <v>17.605000000000018</v>
      </c>
      <c r="EB24" s="2">
        <v>710.32500000000005</v>
      </c>
      <c r="EC24" s="11">
        <f t="shared" si="32"/>
        <v>710.32500000000005</v>
      </c>
      <c r="ED24" s="2">
        <v>593.76</v>
      </c>
      <c r="EE24" s="20">
        <v>15.090000000000032</v>
      </c>
      <c r="EF24" s="2">
        <v>608.85</v>
      </c>
      <c r="EG24" s="11">
        <f t="shared" si="33"/>
        <v>608.85</v>
      </c>
      <c r="EH24" s="2">
        <v>494.8</v>
      </c>
      <c r="EI24" s="20">
        <v>12.574999999999989</v>
      </c>
      <c r="EJ24" s="2">
        <v>507.375</v>
      </c>
      <c r="EK24" s="11">
        <f t="shared" si="34"/>
        <v>507.375</v>
      </c>
      <c r="EL24" s="2">
        <v>395.84</v>
      </c>
      <c r="EM24" s="20">
        <v>10.060000000000059</v>
      </c>
      <c r="EN24" s="2">
        <v>405.90000000000003</v>
      </c>
      <c r="EO24" s="11">
        <f t="shared" si="35"/>
        <v>405.90000000000003</v>
      </c>
      <c r="EP24" s="2">
        <v>296.88</v>
      </c>
      <c r="EQ24" s="20">
        <v>7.5450000000000159</v>
      </c>
      <c r="ER24" s="2">
        <v>304.42500000000001</v>
      </c>
      <c r="ES24" s="11">
        <f t="shared" si="36"/>
        <v>304.42500000000001</v>
      </c>
      <c r="ET24" s="2">
        <v>197.92</v>
      </c>
      <c r="EU24" s="20">
        <v>5.0300000000000296</v>
      </c>
      <c r="EV24" s="2">
        <v>202.95000000000002</v>
      </c>
      <c r="EW24" s="11">
        <f t="shared" si="37"/>
        <v>202.95000000000002</v>
      </c>
      <c r="EX24" s="2">
        <v>98.96</v>
      </c>
      <c r="EY24" s="20">
        <v>2.5150000000000148</v>
      </c>
      <c r="EZ24" s="2">
        <v>101.47500000000001</v>
      </c>
      <c r="FA24" s="11">
        <f t="shared" si="38"/>
        <v>101.47500000000001</v>
      </c>
    </row>
    <row r="25" spans="1:157" ht="13.9" x14ac:dyDescent="0.2">
      <c r="A25" s="36">
        <v>23</v>
      </c>
      <c r="B25" s="26">
        <v>3844</v>
      </c>
      <c r="C25" s="20">
        <v>342.69999999999982</v>
      </c>
      <c r="D25" s="2">
        <v>4186.7</v>
      </c>
      <c r="E25" s="11">
        <f t="shared" si="0"/>
        <v>4186.7</v>
      </c>
      <c r="F25" s="26">
        <v>3833.28</v>
      </c>
      <c r="G25" s="20">
        <v>144.08499999999958</v>
      </c>
      <c r="H25" s="2">
        <v>3977.3649999999998</v>
      </c>
      <c r="I25" s="11">
        <f t="shared" si="1"/>
        <v>3977.3649999999998</v>
      </c>
      <c r="J25" s="2">
        <v>3732.41</v>
      </c>
      <c r="K25" s="20">
        <v>140.28750000000036</v>
      </c>
      <c r="L25" s="2">
        <v>3872.6975000000002</v>
      </c>
      <c r="M25" s="11">
        <f t="shared" si="2"/>
        <v>3872.6975000000002</v>
      </c>
      <c r="N25" s="2">
        <v>3631.53</v>
      </c>
      <c r="O25" s="20">
        <v>136.5</v>
      </c>
      <c r="P25" s="2">
        <v>3768.03</v>
      </c>
      <c r="Q25" s="11">
        <f t="shared" si="3"/>
        <v>3768.03</v>
      </c>
      <c r="R25" s="2">
        <v>3530.66</v>
      </c>
      <c r="S25" s="20">
        <v>132.70250000000033</v>
      </c>
      <c r="T25" s="2">
        <v>3663.3625000000002</v>
      </c>
      <c r="U25" s="11">
        <f t="shared" si="4"/>
        <v>3663.3625000000002</v>
      </c>
      <c r="V25" s="2">
        <v>3429.78</v>
      </c>
      <c r="W25" s="20">
        <v>128.91499999999996</v>
      </c>
      <c r="X25" s="2">
        <v>3558.6950000000002</v>
      </c>
      <c r="Y25" s="11">
        <f t="shared" si="5"/>
        <v>3558.6950000000002</v>
      </c>
      <c r="Z25" s="2">
        <v>3328.9</v>
      </c>
      <c r="AA25" s="20">
        <v>125.12750000000005</v>
      </c>
      <c r="AB25" s="2">
        <v>3454.0275000000001</v>
      </c>
      <c r="AC25" s="11">
        <f t="shared" si="6"/>
        <v>3454.0275000000001</v>
      </c>
      <c r="AD25" s="2">
        <v>3228.03</v>
      </c>
      <c r="AE25" s="20">
        <v>121.32999999999993</v>
      </c>
      <c r="AF25" s="2">
        <v>3349.36</v>
      </c>
      <c r="AG25" s="11">
        <f t="shared" si="7"/>
        <v>3349.36</v>
      </c>
      <c r="AH25" s="2">
        <v>3127.15</v>
      </c>
      <c r="AI25" s="20">
        <v>117.54250000000002</v>
      </c>
      <c r="AJ25" s="2">
        <v>3244.6925000000001</v>
      </c>
      <c r="AK25" s="11">
        <f t="shared" si="8"/>
        <v>3244.6925000000001</v>
      </c>
      <c r="AL25" s="2">
        <v>3026.28</v>
      </c>
      <c r="AM25" s="20">
        <v>113.74499999999989</v>
      </c>
      <c r="AN25" s="2">
        <v>3140.0250000000001</v>
      </c>
      <c r="AO25" s="11">
        <f t="shared" si="9"/>
        <v>3140.0250000000001</v>
      </c>
      <c r="AP25" s="2">
        <v>2925.4</v>
      </c>
      <c r="AQ25" s="20">
        <v>109.95749999999998</v>
      </c>
      <c r="AR25" s="2">
        <v>3035.3575000000001</v>
      </c>
      <c r="AS25" s="11">
        <f t="shared" si="10"/>
        <v>3035.3575000000001</v>
      </c>
      <c r="AT25" s="2">
        <v>2824.52</v>
      </c>
      <c r="AU25" s="20">
        <v>106.17000000000007</v>
      </c>
      <c r="AV25" s="2">
        <v>2930.69</v>
      </c>
      <c r="AW25" s="11">
        <f t="shared" si="11"/>
        <v>2930.69</v>
      </c>
      <c r="AX25" s="2">
        <v>2723.65</v>
      </c>
      <c r="AY25" s="20">
        <v>102.37249999999995</v>
      </c>
      <c r="AZ25" s="2">
        <v>2826.0225</v>
      </c>
      <c r="BA25" s="11">
        <f t="shared" si="12"/>
        <v>2826.0225</v>
      </c>
      <c r="BB25" s="2">
        <v>2622.77</v>
      </c>
      <c r="BC25" s="20">
        <v>98.585000000000491</v>
      </c>
      <c r="BD25" s="2">
        <v>2721.3550000000005</v>
      </c>
      <c r="BE25" s="11">
        <f t="shared" si="13"/>
        <v>2721.3550000000005</v>
      </c>
      <c r="BF25" s="2">
        <v>2521.9</v>
      </c>
      <c r="BG25" s="20">
        <v>94.787500000000364</v>
      </c>
      <c r="BH25" s="2">
        <v>2616.6875000000005</v>
      </c>
      <c r="BI25" s="11">
        <f t="shared" si="14"/>
        <v>2616.6875000000005</v>
      </c>
      <c r="BJ25" s="2">
        <v>2421.02</v>
      </c>
      <c r="BK25" s="20">
        <v>91</v>
      </c>
      <c r="BL25" s="2">
        <v>2512.02</v>
      </c>
      <c r="BM25" s="11">
        <f t="shared" si="15"/>
        <v>2512.02</v>
      </c>
      <c r="BN25" s="2">
        <v>2320.15</v>
      </c>
      <c r="BO25" s="20">
        <v>87.202499999999873</v>
      </c>
      <c r="BP25" s="2">
        <v>2407.3525</v>
      </c>
      <c r="BQ25" s="11">
        <f t="shared" si="16"/>
        <v>2407.3525</v>
      </c>
      <c r="BR25" s="2">
        <v>2219.27</v>
      </c>
      <c r="BS25" s="20">
        <v>83.414999999999964</v>
      </c>
      <c r="BT25" s="2">
        <v>2302.6849999999999</v>
      </c>
      <c r="BU25" s="11">
        <f t="shared" si="17"/>
        <v>2302.6849999999999</v>
      </c>
      <c r="BV25" s="2">
        <v>2118.39</v>
      </c>
      <c r="BW25" s="20">
        <v>79.627500000000055</v>
      </c>
      <c r="BX25" s="2">
        <v>2198.0174999999999</v>
      </c>
      <c r="BY25" s="11">
        <f t="shared" si="18"/>
        <v>2198.0174999999999</v>
      </c>
      <c r="BZ25" s="2">
        <v>2017.52</v>
      </c>
      <c r="CA25" s="20">
        <v>75.829999999999927</v>
      </c>
      <c r="CB25" s="2">
        <v>2093.35</v>
      </c>
      <c r="CC25" s="11">
        <f t="shared" si="19"/>
        <v>2093.35</v>
      </c>
      <c r="CD25" s="2">
        <v>1916.64</v>
      </c>
      <c r="CE25" s="20">
        <v>72.042499999999791</v>
      </c>
      <c r="CF25" s="2">
        <v>1988.6824999999999</v>
      </c>
      <c r="CG25" s="11">
        <f t="shared" si="20"/>
        <v>1988.6824999999999</v>
      </c>
      <c r="CH25" s="2">
        <v>1815.77</v>
      </c>
      <c r="CI25" s="20">
        <v>68.245000000000118</v>
      </c>
      <c r="CJ25" s="2">
        <v>1884.0150000000001</v>
      </c>
      <c r="CK25" s="11">
        <f t="shared" si="21"/>
        <v>1884.0150000000001</v>
      </c>
      <c r="CL25" s="2">
        <v>1714.89</v>
      </c>
      <c r="CM25" s="20">
        <v>64.457499999999982</v>
      </c>
      <c r="CN25" s="2">
        <v>1779.3475000000001</v>
      </c>
      <c r="CO25" s="11">
        <f t="shared" si="22"/>
        <v>1779.3475000000001</v>
      </c>
      <c r="CP25" s="2">
        <v>1614.01</v>
      </c>
      <c r="CQ25" s="20">
        <v>60.670000000000073</v>
      </c>
      <c r="CR25" s="2">
        <v>1674.68</v>
      </c>
      <c r="CS25" s="11">
        <f t="shared" si="23"/>
        <v>1674.68</v>
      </c>
      <c r="CT25" s="2">
        <v>1513.14</v>
      </c>
      <c r="CU25" s="20">
        <v>56.872499999999945</v>
      </c>
      <c r="CV25" s="2">
        <v>1570.0125</v>
      </c>
      <c r="CW25" s="11">
        <f t="shared" si="24"/>
        <v>1570.0125</v>
      </c>
      <c r="CX25" s="2">
        <v>1412.26</v>
      </c>
      <c r="CY25" s="20">
        <v>53.085000000000036</v>
      </c>
      <c r="CZ25" s="2">
        <v>1465.345</v>
      </c>
      <c r="DA25" s="11">
        <f t="shared" si="25"/>
        <v>1465.345</v>
      </c>
      <c r="DB25" s="2">
        <v>1311.39</v>
      </c>
      <c r="DC25" s="20">
        <v>49.287500000000136</v>
      </c>
      <c r="DD25" s="2">
        <v>1360.6775000000002</v>
      </c>
      <c r="DE25" s="11">
        <f t="shared" si="26"/>
        <v>1360.6775000000002</v>
      </c>
      <c r="DF25" s="2">
        <v>1210.51</v>
      </c>
      <c r="DG25" s="20">
        <v>45.5</v>
      </c>
      <c r="DH25" s="2">
        <v>1256.01</v>
      </c>
      <c r="DI25" s="11">
        <f t="shared" si="27"/>
        <v>1256.01</v>
      </c>
      <c r="DJ25" s="2">
        <v>1109.6300000000001</v>
      </c>
      <c r="DK25" s="20">
        <v>41.712499999999864</v>
      </c>
      <c r="DL25" s="2">
        <v>1151.3425</v>
      </c>
      <c r="DM25" s="11">
        <f t="shared" si="28"/>
        <v>1151.3425</v>
      </c>
      <c r="DN25" s="2">
        <v>1008.76</v>
      </c>
      <c r="DO25" s="20">
        <v>37.914999999999964</v>
      </c>
      <c r="DP25" s="2">
        <v>1046.675</v>
      </c>
      <c r="DQ25" s="11">
        <f t="shared" si="29"/>
        <v>1046.675</v>
      </c>
      <c r="DR25" s="2">
        <v>907.88</v>
      </c>
      <c r="DS25" s="20">
        <v>34.127500000000055</v>
      </c>
      <c r="DT25" s="2">
        <v>942.00750000000005</v>
      </c>
      <c r="DU25" s="11">
        <f t="shared" si="30"/>
        <v>942.00750000000005</v>
      </c>
      <c r="DV25" s="2">
        <v>807.01</v>
      </c>
      <c r="DW25" s="20">
        <v>30.330000000000041</v>
      </c>
      <c r="DX25" s="2">
        <v>837.34</v>
      </c>
      <c r="DY25" s="11">
        <f t="shared" si="31"/>
        <v>837.34</v>
      </c>
      <c r="DZ25" s="2">
        <v>706.13</v>
      </c>
      <c r="EA25" s="20">
        <v>26.542500000000018</v>
      </c>
      <c r="EB25" s="2">
        <v>732.67250000000001</v>
      </c>
      <c r="EC25" s="11">
        <f t="shared" si="32"/>
        <v>732.67250000000001</v>
      </c>
      <c r="ED25" s="2">
        <v>605.26</v>
      </c>
      <c r="EE25" s="20">
        <v>22.745000000000005</v>
      </c>
      <c r="EF25" s="2">
        <v>628.005</v>
      </c>
      <c r="EG25" s="11">
        <f t="shared" si="33"/>
        <v>628.005</v>
      </c>
      <c r="EH25" s="2">
        <v>504.38</v>
      </c>
      <c r="EI25" s="20">
        <v>18.957499999999982</v>
      </c>
      <c r="EJ25" s="2">
        <v>523.33749999999998</v>
      </c>
      <c r="EK25" s="11">
        <f t="shared" si="34"/>
        <v>523.33749999999998</v>
      </c>
      <c r="EL25" s="2">
        <v>403.5</v>
      </c>
      <c r="EM25" s="20">
        <v>15.170000000000016</v>
      </c>
      <c r="EN25" s="2">
        <v>418.67</v>
      </c>
      <c r="EO25" s="11">
        <f t="shared" si="35"/>
        <v>418.67</v>
      </c>
      <c r="EP25" s="2">
        <v>302.63</v>
      </c>
      <c r="EQ25" s="20">
        <v>11.372500000000002</v>
      </c>
      <c r="ER25" s="2">
        <v>314.0025</v>
      </c>
      <c r="ES25" s="11">
        <f t="shared" si="36"/>
        <v>314.0025</v>
      </c>
      <c r="ET25" s="2">
        <v>201.75</v>
      </c>
      <c r="EU25" s="20">
        <v>7.585000000000008</v>
      </c>
      <c r="EV25" s="2">
        <v>209.33500000000001</v>
      </c>
      <c r="EW25" s="11">
        <f t="shared" si="37"/>
        <v>209.33500000000001</v>
      </c>
      <c r="EX25" s="2">
        <v>100.88</v>
      </c>
      <c r="EY25" s="20">
        <v>3.7875000000000085</v>
      </c>
      <c r="EZ25" s="2">
        <v>104.6675</v>
      </c>
      <c r="FA25" s="11">
        <f t="shared" si="38"/>
        <v>104.6675</v>
      </c>
    </row>
    <row r="26" spans="1:157" ht="13.9" x14ac:dyDescent="0.2">
      <c r="A26" s="36">
        <v>24</v>
      </c>
      <c r="B26" s="26">
        <v>3844</v>
      </c>
      <c r="C26" s="20">
        <v>342.69999999999982</v>
      </c>
      <c r="D26" s="2">
        <v>4186.7</v>
      </c>
      <c r="E26" s="11">
        <f t="shared" si="0"/>
        <v>4186.7</v>
      </c>
      <c r="F26" s="26">
        <v>3833.28</v>
      </c>
      <c r="G26" s="20">
        <v>144.08499999999958</v>
      </c>
      <c r="H26" s="2">
        <v>3977.3649999999998</v>
      </c>
      <c r="I26" s="11">
        <f t="shared" si="1"/>
        <v>3977.3649999999998</v>
      </c>
      <c r="J26" s="2">
        <v>3732.41</v>
      </c>
      <c r="K26" s="20">
        <v>140.28750000000036</v>
      </c>
      <c r="L26" s="2">
        <v>3872.6975000000002</v>
      </c>
      <c r="M26" s="11">
        <f t="shared" si="2"/>
        <v>3872.6975000000002</v>
      </c>
      <c r="N26" s="2">
        <v>3631.53</v>
      </c>
      <c r="O26" s="20">
        <v>136.5</v>
      </c>
      <c r="P26" s="2">
        <v>3768.03</v>
      </c>
      <c r="Q26" s="11">
        <f t="shared" si="3"/>
        <v>3768.03</v>
      </c>
      <c r="R26" s="2">
        <v>3530.66</v>
      </c>
      <c r="S26" s="20">
        <v>132.70250000000033</v>
      </c>
      <c r="T26" s="2">
        <v>3663.3625000000002</v>
      </c>
      <c r="U26" s="11">
        <f t="shared" si="4"/>
        <v>3663.3625000000002</v>
      </c>
      <c r="V26" s="2">
        <v>3429.78</v>
      </c>
      <c r="W26" s="20">
        <v>128.91499999999996</v>
      </c>
      <c r="X26" s="2">
        <v>3558.6950000000002</v>
      </c>
      <c r="Y26" s="11">
        <f t="shared" si="5"/>
        <v>3558.6950000000002</v>
      </c>
      <c r="Z26" s="2">
        <v>3328.9</v>
      </c>
      <c r="AA26" s="20">
        <v>125.12750000000005</v>
      </c>
      <c r="AB26" s="2">
        <v>3454.0275000000001</v>
      </c>
      <c r="AC26" s="11">
        <f t="shared" si="6"/>
        <v>3454.0275000000001</v>
      </c>
      <c r="AD26" s="2">
        <v>3228.03</v>
      </c>
      <c r="AE26" s="20">
        <v>121.32999999999993</v>
      </c>
      <c r="AF26" s="2">
        <v>3349.36</v>
      </c>
      <c r="AG26" s="11">
        <f t="shared" si="7"/>
        <v>3349.36</v>
      </c>
      <c r="AH26" s="2">
        <v>3127.15</v>
      </c>
      <c r="AI26" s="20">
        <v>117.54250000000002</v>
      </c>
      <c r="AJ26" s="2">
        <v>3244.6925000000001</v>
      </c>
      <c r="AK26" s="11">
        <f t="shared" si="8"/>
        <v>3244.6925000000001</v>
      </c>
      <c r="AL26" s="2">
        <v>3026.28</v>
      </c>
      <c r="AM26" s="20">
        <v>113.74499999999989</v>
      </c>
      <c r="AN26" s="2">
        <v>3140.0250000000001</v>
      </c>
      <c r="AO26" s="11">
        <f t="shared" si="9"/>
        <v>3140.0250000000001</v>
      </c>
      <c r="AP26" s="2">
        <v>2925.4</v>
      </c>
      <c r="AQ26" s="20">
        <v>109.95749999999998</v>
      </c>
      <c r="AR26" s="2">
        <v>3035.3575000000001</v>
      </c>
      <c r="AS26" s="11">
        <f t="shared" si="10"/>
        <v>3035.3575000000001</v>
      </c>
      <c r="AT26" s="2">
        <v>2824.52</v>
      </c>
      <c r="AU26" s="20">
        <v>106.17000000000007</v>
      </c>
      <c r="AV26" s="2">
        <v>2930.69</v>
      </c>
      <c r="AW26" s="11">
        <f t="shared" si="11"/>
        <v>2930.69</v>
      </c>
      <c r="AX26" s="2">
        <v>2723.65</v>
      </c>
      <c r="AY26" s="20">
        <v>102.37249999999995</v>
      </c>
      <c r="AZ26" s="2">
        <v>2826.0225</v>
      </c>
      <c r="BA26" s="11">
        <f t="shared" si="12"/>
        <v>2826.0225</v>
      </c>
      <c r="BB26" s="2">
        <v>2622.77</v>
      </c>
      <c r="BC26" s="20">
        <v>98.585000000000491</v>
      </c>
      <c r="BD26" s="2">
        <v>2721.3550000000005</v>
      </c>
      <c r="BE26" s="11">
        <f t="shared" si="13"/>
        <v>2721.3550000000005</v>
      </c>
      <c r="BF26" s="2">
        <v>2521.9</v>
      </c>
      <c r="BG26" s="20">
        <v>94.787500000000364</v>
      </c>
      <c r="BH26" s="2">
        <v>2616.6875000000005</v>
      </c>
      <c r="BI26" s="11">
        <f t="shared" si="14"/>
        <v>2616.6875000000005</v>
      </c>
      <c r="BJ26" s="2">
        <v>2421.02</v>
      </c>
      <c r="BK26" s="20">
        <v>91</v>
      </c>
      <c r="BL26" s="2">
        <v>2512.02</v>
      </c>
      <c r="BM26" s="11">
        <f t="shared" si="15"/>
        <v>2512.02</v>
      </c>
      <c r="BN26" s="2">
        <v>2320.15</v>
      </c>
      <c r="BO26" s="20">
        <v>87.202499999999873</v>
      </c>
      <c r="BP26" s="2">
        <v>2407.3525</v>
      </c>
      <c r="BQ26" s="11">
        <f t="shared" si="16"/>
        <v>2407.3525</v>
      </c>
      <c r="BR26" s="2">
        <v>2219.27</v>
      </c>
      <c r="BS26" s="20">
        <v>83.414999999999964</v>
      </c>
      <c r="BT26" s="2">
        <v>2302.6849999999999</v>
      </c>
      <c r="BU26" s="11">
        <f t="shared" si="17"/>
        <v>2302.6849999999999</v>
      </c>
      <c r="BV26" s="2">
        <v>2118.39</v>
      </c>
      <c r="BW26" s="20">
        <v>79.627500000000055</v>
      </c>
      <c r="BX26" s="2">
        <v>2198.0174999999999</v>
      </c>
      <c r="BY26" s="11">
        <f t="shared" si="18"/>
        <v>2198.0174999999999</v>
      </c>
      <c r="BZ26" s="2">
        <v>2017.52</v>
      </c>
      <c r="CA26" s="20">
        <v>75.829999999999927</v>
      </c>
      <c r="CB26" s="2">
        <v>2093.35</v>
      </c>
      <c r="CC26" s="11">
        <f t="shared" si="19"/>
        <v>2093.35</v>
      </c>
      <c r="CD26" s="2">
        <v>1916.64</v>
      </c>
      <c r="CE26" s="20">
        <v>72.042499999999791</v>
      </c>
      <c r="CF26" s="2">
        <v>1988.6824999999999</v>
      </c>
      <c r="CG26" s="11">
        <f t="shared" si="20"/>
        <v>1988.6824999999999</v>
      </c>
      <c r="CH26" s="2">
        <v>1815.77</v>
      </c>
      <c r="CI26" s="20">
        <v>68.245000000000118</v>
      </c>
      <c r="CJ26" s="2">
        <v>1884.0150000000001</v>
      </c>
      <c r="CK26" s="11">
        <f t="shared" si="21"/>
        <v>1884.0150000000001</v>
      </c>
      <c r="CL26" s="2">
        <v>1714.89</v>
      </c>
      <c r="CM26" s="20">
        <v>64.457499999999982</v>
      </c>
      <c r="CN26" s="2">
        <v>1779.3475000000001</v>
      </c>
      <c r="CO26" s="11">
        <f t="shared" si="22"/>
        <v>1779.3475000000001</v>
      </c>
      <c r="CP26" s="2">
        <v>1614.01</v>
      </c>
      <c r="CQ26" s="20">
        <v>60.670000000000073</v>
      </c>
      <c r="CR26" s="2">
        <v>1674.68</v>
      </c>
      <c r="CS26" s="11">
        <f t="shared" si="23"/>
        <v>1674.68</v>
      </c>
      <c r="CT26" s="2">
        <v>1513.14</v>
      </c>
      <c r="CU26" s="20">
        <v>56.872499999999945</v>
      </c>
      <c r="CV26" s="2">
        <v>1570.0125</v>
      </c>
      <c r="CW26" s="11">
        <f t="shared" si="24"/>
        <v>1570.0125</v>
      </c>
      <c r="CX26" s="2">
        <v>1412.26</v>
      </c>
      <c r="CY26" s="20">
        <v>53.085000000000036</v>
      </c>
      <c r="CZ26" s="2">
        <v>1465.345</v>
      </c>
      <c r="DA26" s="11">
        <f t="shared" si="25"/>
        <v>1465.345</v>
      </c>
      <c r="DB26" s="2">
        <v>1311.39</v>
      </c>
      <c r="DC26" s="20">
        <v>49.287500000000136</v>
      </c>
      <c r="DD26" s="2">
        <v>1360.6775000000002</v>
      </c>
      <c r="DE26" s="11">
        <f t="shared" si="26"/>
        <v>1360.6775000000002</v>
      </c>
      <c r="DF26" s="2">
        <v>1210.51</v>
      </c>
      <c r="DG26" s="20">
        <v>45.5</v>
      </c>
      <c r="DH26" s="2">
        <v>1256.01</v>
      </c>
      <c r="DI26" s="11">
        <f t="shared" si="27"/>
        <v>1256.01</v>
      </c>
      <c r="DJ26" s="2">
        <v>1109.6300000000001</v>
      </c>
      <c r="DK26" s="20">
        <v>41.712499999999864</v>
      </c>
      <c r="DL26" s="2">
        <v>1151.3425</v>
      </c>
      <c r="DM26" s="11">
        <f t="shared" si="28"/>
        <v>1151.3425</v>
      </c>
      <c r="DN26" s="2">
        <v>1008.76</v>
      </c>
      <c r="DO26" s="20">
        <v>37.914999999999964</v>
      </c>
      <c r="DP26" s="2">
        <v>1046.675</v>
      </c>
      <c r="DQ26" s="11">
        <f t="shared" si="29"/>
        <v>1046.675</v>
      </c>
      <c r="DR26" s="2">
        <v>907.88</v>
      </c>
      <c r="DS26" s="20">
        <v>34.127500000000055</v>
      </c>
      <c r="DT26" s="2">
        <v>942.00750000000005</v>
      </c>
      <c r="DU26" s="11">
        <f t="shared" si="30"/>
        <v>942.00750000000005</v>
      </c>
      <c r="DV26" s="2">
        <v>807.01</v>
      </c>
      <c r="DW26" s="20">
        <v>30.330000000000041</v>
      </c>
      <c r="DX26" s="2">
        <v>837.34</v>
      </c>
      <c r="DY26" s="11">
        <f t="shared" si="31"/>
        <v>837.34</v>
      </c>
      <c r="DZ26" s="2">
        <v>706.13</v>
      </c>
      <c r="EA26" s="20">
        <v>26.542500000000018</v>
      </c>
      <c r="EB26" s="2">
        <v>732.67250000000001</v>
      </c>
      <c r="EC26" s="11">
        <f t="shared" si="32"/>
        <v>732.67250000000001</v>
      </c>
      <c r="ED26" s="2">
        <v>605.26</v>
      </c>
      <c r="EE26" s="20">
        <v>22.745000000000005</v>
      </c>
      <c r="EF26" s="2">
        <v>628.005</v>
      </c>
      <c r="EG26" s="11">
        <f t="shared" si="33"/>
        <v>628.005</v>
      </c>
      <c r="EH26" s="2">
        <v>504.38</v>
      </c>
      <c r="EI26" s="20">
        <v>18.957499999999982</v>
      </c>
      <c r="EJ26" s="2">
        <v>523.33749999999998</v>
      </c>
      <c r="EK26" s="11">
        <f t="shared" si="34"/>
        <v>523.33749999999998</v>
      </c>
      <c r="EL26" s="2">
        <v>403.5</v>
      </c>
      <c r="EM26" s="20">
        <v>15.170000000000016</v>
      </c>
      <c r="EN26" s="2">
        <v>418.67</v>
      </c>
      <c r="EO26" s="11">
        <f t="shared" si="35"/>
        <v>418.67</v>
      </c>
      <c r="EP26" s="2">
        <v>302.63</v>
      </c>
      <c r="EQ26" s="20">
        <v>11.372500000000002</v>
      </c>
      <c r="ER26" s="2">
        <v>314.0025</v>
      </c>
      <c r="ES26" s="11">
        <f t="shared" si="36"/>
        <v>314.0025</v>
      </c>
      <c r="ET26" s="2">
        <v>201.75</v>
      </c>
      <c r="EU26" s="20">
        <v>7.585000000000008</v>
      </c>
      <c r="EV26" s="2">
        <v>209.33500000000001</v>
      </c>
      <c r="EW26" s="11">
        <f t="shared" si="37"/>
        <v>209.33500000000001</v>
      </c>
      <c r="EX26" s="2">
        <v>100.88</v>
      </c>
      <c r="EY26" s="20">
        <v>3.7875000000000085</v>
      </c>
      <c r="EZ26" s="2">
        <v>104.6675</v>
      </c>
      <c r="FA26" s="11">
        <f t="shared" si="38"/>
        <v>104.6675</v>
      </c>
    </row>
    <row r="27" spans="1:157" ht="13.9" x14ac:dyDescent="0.2">
      <c r="A27" s="36">
        <v>25</v>
      </c>
      <c r="B27" s="26">
        <v>3920</v>
      </c>
      <c r="C27" s="20">
        <v>405.60000000000036</v>
      </c>
      <c r="D27" s="2">
        <v>4325.6000000000004</v>
      </c>
      <c r="E27" s="11">
        <f t="shared" si="0"/>
        <v>4325.6000000000004</v>
      </c>
      <c r="F27" s="26">
        <v>3909.07</v>
      </c>
      <c r="G27" s="20">
        <v>200.25000000000045</v>
      </c>
      <c r="H27" s="2">
        <v>4109.3200000000006</v>
      </c>
      <c r="I27" s="11">
        <f t="shared" si="1"/>
        <v>4109.3200000000006</v>
      </c>
      <c r="J27" s="2">
        <v>3806.2</v>
      </c>
      <c r="K27" s="20">
        <v>194.98000000000047</v>
      </c>
      <c r="L27" s="2">
        <v>4001.1800000000003</v>
      </c>
      <c r="M27" s="11">
        <f t="shared" si="2"/>
        <v>4001.1800000000003</v>
      </c>
      <c r="N27" s="2">
        <v>3703.33</v>
      </c>
      <c r="O27" s="20">
        <v>189.71000000000049</v>
      </c>
      <c r="P27" s="2">
        <v>3893.0400000000004</v>
      </c>
      <c r="Q27" s="11">
        <f t="shared" si="3"/>
        <v>3893.0400000000004</v>
      </c>
      <c r="R27" s="2">
        <v>3600.46</v>
      </c>
      <c r="S27" s="20">
        <v>184.44000000000051</v>
      </c>
      <c r="T27" s="2">
        <v>3784.9000000000005</v>
      </c>
      <c r="U27" s="11">
        <f t="shared" si="4"/>
        <v>3784.9000000000005</v>
      </c>
      <c r="V27" s="2">
        <v>3497.59</v>
      </c>
      <c r="W27" s="20">
        <v>179.17000000000053</v>
      </c>
      <c r="X27" s="2">
        <v>3676.7600000000007</v>
      </c>
      <c r="Y27" s="11">
        <f t="shared" si="5"/>
        <v>3676.7600000000007</v>
      </c>
      <c r="Z27" s="2">
        <v>3394.72</v>
      </c>
      <c r="AA27" s="20">
        <v>173.90000000000055</v>
      </c>
      <c r="AB27" s="2">
        <v>3568.6200000000003</v>
      </c>
      <c r="AC27" s="11">
        <f t="shared" si="6"/>
        <v>3568.6200000000003</v>
      </c>
      <c r="AD27" s="2">
        <v>3291.85</v>
      </c>
      <c r="AE27" s="20">
        <v>168.63000000000056</v>
      </c>
      <c r="AF27" s="2">
        <v>3460.4800000000005</v>
      </c>
      <c r="AG27" s="11">
        <f t="shared" si="7"/>
        <v>3460.4800000000005</v>
      </c>
      <c r="AH27" s="2">
        <v>3188.98</v>
      </c>
      <c r="AI27" s="20">
        <v>163.36000000000058</v>
      </c>
      <c r="AJ27" s="2">
        <v>3352.3400000000006</v>
      </c>
      <c r="AK27" s="11">
        <f t="shared" si="8"/>
        <v>3352.3400000000006</v>
      </c>
      <c r="AL27" s="2">
        <v>3086.11</v>
      </c>
      <c r="AM27" s="20">
        <v>158.09000000000015</v>
      </c>
      <c r="AN27" s="2">
        <v>3244.2000000000003</v>
      </c>
      <c r="AO27" s="11">
        <f t="shared" si="9"/>
        <v>3244.2000000000003</v>
      </c>
      <c r="AP27" s="2">
        <v>2983.24</v>
      </c>
      <c r="AQ27" s="20">
        <v>152.82000000000062</v>
      </c>
      <c r="AR27" s="2">
        <v>3136.0600000000004</v>
      </c>
      <c r="AS27" s="11">
        <f t="shared" si="10"/>
        <v>3136.0600000000004</v>
      </c>
      <c r="AT27" s="2">
        <v>2880.37</v>
      </c>
      <c r="AU27" s="20">
        <v>147.55000000000064</v>
      </c>
      <c r="AV27" s="2">
        <v>3027.9200000000005</v>
      </c>
      <c r="AW27" s="11">
        <f t="shared" si="11"/>
        <v>3027.9200000000005</v>
      </c>
      <c r="AX27" s="2">
        <v>2777.5</v>
      </c>
      <c r="AY27" s="20">
        <v>142.28000000000065</v>
      </c>
      <c r="AZ27" s="2">
        <v>2919.7800000000007</v>
      </c>
      <c r="BA27" s="11">
        <f t="shared" si="12"/>
        <v>2919.7800000000007</v>
      </c>
      <c r="BB27" s="2">
        <v>2674.63</v>
      </c>
      <c r="BC27" s="20">
        <v>137.01000000000022</v>
      </c>
      <c r="BD27" s="2">
        <v>2811.6400000000003</v>
      </c>
      <c r="BE27" s="11">
        <f t="shared" si="13"/>
        <v>2811.6400000000003</v>
      </c>
      <c r="BF27" s="2">
        <v>2571.7600000000002</v>
      </c>
      <c r="BG27" s="20">
        <v>131.74000000000024</v>
      </c>
      <c r="BH27" s="2">
        <v>2703.5000000000005</v>
      </c>
      <c r="BI27" s="11">
        <f t="shared" si="14"/>
        <v>2703.5000000000005</v>
      </c>
      <c r="BJ27" s="2">
        <v>2468.89</v>
      </c>
      <c r="BK27" s="20">
        <v>126.47000000000071</v>
      </c>
      <c r="BL27" s="2">
        <v>2595.3600000000006</v>
      </c>
      <c r="BM27" s="11">
        <f t="shared" si="15"/>
        <v>2595.3600000000006</v>
      </c>
      <c r="BN27" s="2">
        <v>2366.02</v>
      </c>
      <c r="BO27" s="20">
        <v>121.20000000000027</v>
      </c>
      <c r="BP27" s="2">
        <v>2487.2200000000003</v>
      </c>
      <c r="BQ27" s="11">
        <f t="shared" si="16"/>
        <v>2487.2200000000003</v>
      </c>
      <c r="BR27" s="2">
        <v>2263.15</v>
      </c>
      <c r="BS27" s="20">
        <v>115.93000000000029</v>
      </c>
      <c r="BT27" s="2">
        <v>2379.0800000000004</v>
      </c>
      <c r="BU27" s="11">
        <f t="shared" si="17"/>
        <v>2379.0800000000004</v>
      </c>
      <c r="BV27" s="2">
        <v>2160.2800000000002</v>
      </c>
      <c r="BW27" s="20">
        <v>110.66000000000031</v>
      </c>
      <c r="BX27" s="2">
        <v>2270.9400000000005</v>
      </c>
      <c r="BY27" s="11">
        <f t="shared" si="18"/>
        <v>2270.9400000000005</v>
      </c>
      <c r="BZ27" s="2">
        <v>2057.41</v>
      </c>
      <c r="CA27" s="20">
        <v>105.39000000000033</v>
      </c>
      <c r="CB27" s="2">
        <v>2162.8000000000002</v>
      </c>
      <c r="CC27" s="11">
        <f t="shared" si="19"/>
        <v>2162.8000000000002</v>
      </c>
      <c r="CD27" s="2">
        <v>1954.54</v>
      </c>
      <c r="CE27" s="20">
        <v>100.12000000000035</v>
      </c>
      <c r="CF27" s="2">
        <v>2054.6600000000003</v>
      </c>
      <c r="CG27" s="11">
        <f t="shared" si="20"/>
        <v>2054.6600000000003</v>
      </c>
      <c r="CH27" s="2">
        <v>1851.67</v>
      </c>
      <c r="CI27" s="20">
        <v>94.850000000000136</v>
      </c>
      <c r="CJ27" s="2">
        <v>1946.5200000000002</v>
      </c>
      <c r="CK27" s="11">
        <f t="shared" si="21"/>
        <v>1946.5200000000002</v>
      </c>
      <c r="CL27" s="2">
        <v>1748.8</v>
      </c>
      <c r="CM27" s="20">
        <v>89.580000000000382</v>
      </c>
      <c r="CN27" s="2">
        <v>1838.3800000000003</v>
      </c>
      <c r="CO27" s="11">
        <f t="shared" si="22"/>
        <v>1838.3800000000003</v>
      </c>
      <c r="CP27" s="2">
        <v>1645.92</v>
      </c>
      <c r="CQ27" s="20">
        <v>84.320000000000164</v>
      </c>
      <c r="CR27" s="2">
        <v>1730.2400000000002</v>
      </c>
      <c r="CS27" s="11">
        <f t="shared" si="23"/>
        <v>1730.2400000000002</v>
      </c>
      <c r="CT27" s="2">
        <v>1543.05</v>
      </c>
      <c r="CU27" s="20">
        <v>79.050000000000182</v>
      </c>
      <c r="CV27" s="2">
        <v>1622.1000000000001</v>
      </c>
      <c r="CW27" s="11">
        <f t="shared" si="24"/>
        <v>1622.1000000000001</v>
      </c>
      <c r="CX27" s="2">
        <v>1440.18</v>
      </c>
      <c r="CY27" s="20">
        <v>73.7800000000002</v>
      </c>
      <c r="CZ27" s="2">
        <v>1513.9600000000003</v>
      </c>
      <c r="DA27" s="11">
        <f t="shared" si="25"/>
        <v>1513.9600000000003</v>
      </c>
      <c r="DB27" s="2">
        <v>1337.31</v>
      </c>
      <c r="DC27" s="20">
        <v>68.510000000000218</v>
      </c>
      <c r="DD27" s="2">
        <v>1405.8200000000002</v>
      </c>
      <c r="DE27" s="11">
        <f t="shared" si="26"/>
        <v>1405.8200000000002</v>
      </c>
      <c r="DF27" s="2">
        <v>1234.44</v>
      </c>
      <c r="DG27" s="20">
        <v>63.240000000000236</v>
      </c>
      <c r="DH27" s="2">
        <v>1297.6800000000003</v>
      </c>
      <c r="DI27" s="11">
        <f t="shared" si="27"/>
        <v>1297.6800000000003</v>
      </c>
      <c r="DJ27" s="2">
        <v>1131.57</v>
      </c>
      <c r="DK27" s="20">
        <v>57.970000000000255</v>
      </c>
      <c r="DL27" s="2">
        <v>1189.5400000000002</v>
      </c>
      <c r="DM27" s="11">
        <f t="shared" si="28"/>
        <v>1189.5400000000002</v>
      </c>
      <c r="DN27" s="2">
        <v>1028.7</v>
      </c>
      <c r="DO27" s="20">
        <v>52.700000000000045</v>
      </c>
      <c r="DP27" s="2">
        <v>1081.4000000000001</v>
      </c>
      <c r="DQ27" s="11">
        <f t="shared" si="29"/>
        <v>1081.4000000000001</v>
      </c>
      <c r="DR27" s="2">
        <v>925.83</v>
      </c>
      <c r="DS27" s="20">
        <v>47.430000000000064</v>
      </c>
      <c r="DT27" s="2">
        <v>973.2600000000001</v>
      </c>
      <c r="DU27" s="11">
        <f t="shared" si="30"/>
        <v>973.2600000000001</v>
      </c>
      <c r="DV27" s="2">
        <v>822.96</v>
      </c>
      <c r="DW27" s="20">
        <v>42.160000000000082</v>
      </c>
      <c r="DX27" s="2">
        <v>865.12000000000012</v>
      </c>
      <c r="DY27" s="11">
        <f t="shared" si="31"/>
        <v>865.12000000000012</v>
      </c>
      <c r="DZ27" s="2">
        <v>720.09</v>
      </c>
      <c r="EA27" s="20">
        <v>36.8900000000001</v>
      </c>
      <c r="EB27" s="2">
        <v>756.98000000000013</v>
      </c>
      <c r="EC27" s="11">
        <f t="shared" si="32"/>
        <v>756.98000000000013</v>
      </c>
      <c r="ED27" s="2">
        <v>617.22</v>
      </c>
      <c r="EE27" s="20">
        <v>31.620000000000118</v>
      </c>
      <c r="EF27" s="2">
        <v>648.84000000000015</v>
      </c>
      <c r="EG27" s="11">
        <f t="shared" si="33"/>
        <v>648.84000000000015</v>
      </c>
      <c r="EH27" s="2">
        <v>514.35</v>
      </c>
      <c r="EI27" s="20">
        <v>26.350000000000023</v>
      </c>
      <c r="EJ27" s="2">
        <v>540.70000000000005</v>
      </c>
      <c r="EK27" s="11">
        <f t="shared" si="34"/>
        <v>540.70000000000005</v>
      </c>
      <c r="EL27" s="2">
        <v>411.48</v>
      </c>
      <c r="EM27" s="20">
        <v>21.080000000000041</v>
      </c>
      <c r="EN27" s="2">
        <v>432.56000000000006</v>
      </c>
      <c r="EO27" s="11">
        <f t="shared" si="35"/>
        <v>432.56000000000006</v>
      </c>
      <c r="EP27" s="2">
        <v>308.61</v>
      </c>
      <c r="EQ27" s="20">
        <v>15.810000000000059</v>
      </c>
      <c r="ER27" s="2">
        <v>324.42000000000007</v>
      </c>
      <c r="ES27" s="11">
        <f t="shared" si="36"/>
        <v>324.42000000000007</v>
      </c>
      <c r="ET27" s="2">
        <v>205.74</v>
      </c>
      <c r="EU27" s="20">
        <v>10.54000000000002</v>
      </c>
      <c r="EV27" s="2">
        <v>216.28000000000003</v>
      </c>
      <c r="EW27" s="11">
        <f t="shared" si="37"/>
        <v>216.28000000000003</v>
      </c>
      <c r="EX27" s="2">
        <v>102.87</v>
      </c>
      <c r="EY27" s="20">
        <v>5.2700000000000102</v>
      </c>
      <c r="EZ27" s="2">
        <v>108.14000000000001</v>
      </c>
      <c r="FA27" s="11">
        <f t="shared" si="38"/>
        <v>108.14000000000001</v>
      </c>
    </row>
    <row r="28" spans="1:157" ht="13.9" x14ac:dyDescent="0.2">
      <c r="A28" s="36">
        <v>26</v>
      </c>
      <c r="B28" s="26">
        <v>3920</v>
      </c>
      <c r="C28" s="20">
        <v>405.60000000000036</v>
      </c>
      <c r="D28" s="2">
        <v>4325.6000000000004</v>
      </c>
      <c r="E28" s="11">
        <f t="shared" si="0"/>
        <v>4325.6000000000004</v>
      </c>
      <c r="F28" s="26">
        <v>3909.07</v>
      </c>
      <c r="G28" s="20">
        <v>200.25000000000045</v>
      </c>
      <c r="H28" s="2">
        <v>4109.3200000000006</v>
      </c>
      <c r="I28" s="11">
        <f t="shared" si="1"/>
        <v>4109.3200000000006</v>
      </c>
      <c r="J28" s="2">
        <v>3806.2</v>
      </c>
      <c r="K28" s="20">
        <v>194.98000000000047</v>
      </c>
      <c r="L28" s="2">
        <v>4001.1800000000003</v>
      </c>
      <c r="M28" s="11">
        <f t="shared" si="2"/>
        <v>4001.1800000000003</v>
      </c>
      <c r="N28" s="2">
        <v>3703.33</v>
      </c>
      <c r="O28" s="20">
        <v>189.71000000000049</v>
      </c>
      <c r="P28" s="2">
        <v>3893.0400000000004</v>
      </c>
      <c r="Q28" s="11">
        <f t="shared" si="3"/>
        <v>3893.0400000000004</v>
      </c>
      <c r="R28" s="2">
        <v>3600.46</v>
      </c>
      <c r="S28" s="20">
        <v>184.44000000000051</v>
      </c>
      <c r="T28" s="2">
        <v>3784.9000000000005</v>
      </c>
      <c r="U28" s="11">
        <f t="shared" si="4"/>
        <v>3784.9000000000005</v>
      </c>
      <c r="V28" s="2">
        <v>3497.59</v>
      </c>
      <c r="W28" s="20">
        <v>179.17000000000053</v>
      </c>
      <c r="X28" s="2">
        <v>3676.7600000000007</v>
      </c>
      <c r="Y28" s="11">
        <f t="shared" si="5"/>
        <v>3676.7600000000007</v>
      </c>
      <c r="Z28" s="2">
        <v>3394.72</v>
      </c>
      <c r="AA28" s="20">
        <v>173.90000000000055</v>
      </c>
      <c r="AB28" s="2">
        <v>3568.6200000000003</v>
      </c>
      <c r="AC28" s="11">
        <f t="shared" si="6"/>
        <v>3568.6200000000003</v>
      </c>
      <c r="AD28" s="2">
        <v>3291.85</v>
      </c>
      <c r="AE28" s="20">
        <v>168.63000000000056</v>
      </c>
      <c r="AF28" s="2">
        <v>3460.4800000000005</v>
      </c>
      <c r="AG28" s="11">
        <f t="shared" si="7"/>
        <v>3460.4800000000005</v>
      </c>
      <c r="AH28" s="2">
        <v>3188.98</v>
      </c>
      <c r="AI28" s="20">
        <v>163.36000000000058</v>
      </c>
      <c r="AJ28" s="2">
        <v>3352.3400000000006</v>
      </c>
      <c r="AK28" s="11">
        <f t="shared" si="8"/>
        <v>3352.3400000000006</v>
      </c>
      <c r="AL28" s="2">
        <v>3086.11</v>
      </c>
      <c r="AM28" s="20">
        <v>158.09000000000015</v>
      </c>
      <c r="AN28" s="2">
        <v>3244.2000000000003</v>
      </c>
      <c r="AO28" s="11">
        <f t="shared" si="9"/>
        <v>3244.2000000000003</v>
      </c>
      <c r="AP28" s="2">
        <v>2983.24</v>
      </c>
      <c r="AQ28" s="20">
        <v>152.82000000000062</v>
      </c>
      <c r="AR28" s="2">
        <v>3136.0600000000004</v>
      </c>
      <c r="AS28" s="11">
        <f t="shared" si="10"/>
        <v>3136.0600000000004</v>
      </c>
      <c r="AT28" s="2">
        <v>2880.37</v>
      </c>
      <c r="AU28" s="20">
        <v>147.55000000000064</v>
      </c>
      <c r="AV28" s="2">
        <v>3027.9200000000005</v>
      </c>
      <c r="AW28" s="11">
        <f t="shared" si="11"/>
        <v>3027.9200000000005</v>
      </c>
      <c r="AX28" s="2">
        <v>2777.5</v>
      </c>
      <c r="AY28" s="20">
        <v>142.28000000000065</v>
      </c>
      <c r="AZ28" s="2">
        <v>2919.7800000000007</v>
      </c>
      <c r="BA28" s="11">
        <f t="shared" si="12"/>
        <v>2919.7800000000007</v>
      </c>
      <c r="BB28" s="2">
        <v>2674.63</v>
      </c>
      <c r="BC28" s="20">
        <v>137.01000000000022</v>
      </c>
      <c r="BD28" s="2">
        <v>2811.6400000000003</v>
      </c>
      <c r="BE28" s="11">
        <f t="shared" si="13"/>
        <v>2811.6400000000003</v>
      </c>
      <c r="BF28" s="2">
        <v>2571.7600000000002</v>
      </c>
      <c r="BG28" s="20">
        <v>131.74000000000024</v>
      </c>
      <c r="BH28" s="2">
        <v>2703.5000000000005</v>
      </c>
      <c r="BI28" s="11">
        <f t="shared" si="14"/>
        <v>2703.5000000000005</v>
      </c>
      <c r="BJ28" s="2">
        <v>2468.89</v>
      </c>
      <c r="BK28" s="20">
        <v>126.47000000000071</v>
      </c>
      <c r="BL28" s="2">
        <v>2595.3600000000006</v>
      </c>
      <c r="BM28" s="11">
        <f t="shared" si="15"/>
        <v>2595.3600000000006</v>
      </c>
      <c r="BN28" s="2">
        <v>2366.02</v>
      </c>
      <c r="BO28" s="20">
        <v>121.20000000000027</v>
      </c>
      <c r="BP28" s="2">
        <v>2487.2200000000003</v>
      </c>
      <c r="BQ28" s="11">
        <f t="shared" si="16"/>
        <v>2487.2200000000003</v>
      </c>
      <c r="BR28" s="2">
        <v>2263.15</v>
      </c>
      <c r="BS28" s="20">
        <v>115.93000000000029</v>
      </c>
      <c r="BT28" s="2">
        <v>2379.0800000000004</v>
      </c>
      <c r="BU28" s="11">
        <f t="shared" si="17"/>
        <v>2379.0800000000004</v>
      </c>
      <c r="BV28" s="2">
        <v>2160.2800000000002</v>
      </c>
      <c r="BW28" s="20">
        <v>110.66000000000031</v>
      </c>
      <c r="BX28" s="2">
        <v>2270.9400000000005</v>
      </c>
      <c r="BY28" s="11">
        <f t="shared" si="18"/>
        <v>2270.9400000000005</v>
      </c>
      <c r="BZ28" s="2">
        <v>2057.41</v>
      </c>
      <c r="CA28" s="20">
        <v>105.39000000000033</v>
      </c>
      <c r="CB28" s="2">
        <v>2162.8000000000002</v>
      </c>
      <c r="CC28" s="11">
        <f t="shared" si="19"/>
        <v>2162.8000000000002</v>
      </c>
      <c r="CD28" s="2">
        <v>1954.54</v>
      </c>
      <c r="CE28" s="20">
        <v>100.12000000000035</v>
      </c>
      <c r="CF28" s="2">
        <v>2054.6600000000003</v>
      </c>
      <c r="CG28" s="11">
        <f t="shared" si="20"/>
        <v>2054.6600000000003</v>
      </c>
      <c r="CH28" s="2">
        <v>1851.67</v>
      </c>
      <c r="CI28" s="20">
        <v>94.850000000000136</v>
      </c>
      <c r="CJ28" s="2">
        <v>1946.5200000000002</v>
      </c>
      <c r="CK28" s="11">
        <f t="shared" si="21"/>
        <v>1946.5200000000002</v>
      </c>
      <c r="CL28" s="2">
        <v>1748.8</v>
      </c>
      <c r="CM28" s="20">
        <v>89.580000000000382</v>
      </c>
      <c r="CN28" s="2">
        <v>1838.3800000000003</v>
      </c>
      <c r="CO28" s="11">
        <f t="shared" si="22"/>
        <v>1838.3800000000003</v>
      </c>
      <c r="CP28" s="2">
        <v>1645.92</v>
      </c>
      <c r="CQ28" s="20">
        <v>84.320000000000164</v>
      </c>
      <c r="CR28" s="2">
        <v>1730.2400000000002</v>
      </c>
      <c r="CS28" s="11">
        <f t="shared" si="23"/>
        <v>1730.2400000000002</v>
      </c>
      <c r="CT28" s="2">
        <v>1543.05</v>
      </c>
      <c r="CU28" s="20">
        <v>79.050000000000182</v>
      </c>
      <c r="CV28" s="2">
        <v>1622.1000000000001</v>
      </c>
      <c r="CW28" s="11">
        <f t="shared" si="24"/>
        <v>1622.1000000000001</v>
      </c>
      <c r="CX28" s="2">
        <v>1440.18</v>
      </c>
      <c r="CY28" s="20">
        <v>73.7800000000002</v>
      </c>
      <c r="CZ28" s="2">
        <v>1513.9600000000003</v>
      </c>
      <c r="DA28" s="11">
        <f t="shared" si="25"/>
        <v>1513.9600000000003</v>
      </c>
      <c r="DB28" s="2">
        <v>1337.31</v>
      </c>
      <c r="DC28" s="20">
        <v>68.510000000000218</v>
      </c>
      <c r="DD28" s="2">
        <v>1405.8200000000002</v>
      </c>
      <c r="DE28" s="11">
        <f t="shared" si="26"/>
        <v>1405.8200000000002</v>
      </c>
      <c r="DF28" s="2">
        <v>1234.44</v>
      </c>
      <c r="DG28" s="20">
        <v>63.240000000000236</v>
      </c>
      <c r="DH28" s="2">
        <v>1297.6800000000003</v>
      </c>
      <c r="DI28" s="11">
        <f t="shared" si="27"/>
        <v>1297.6800000000003</v>
      </c>
      <c r="DJ28" s="2">
        <v>1131.57</v>
      </c>
      <c r="DK28" s="20">
        <v>57.970000000000255</v>
      </c>
      <c r="DL28" s="2">
        <v>1189.5400000000002</v>
      </c>
      <c r="DM28" s="11">
        <f t="shared" si="28"/>
        <v>1189.5400000000002</v>
      </c>
      <c r="DN28" s="2">
        <v>1028.7</v>
      </c>
      <c r="DO28" s="20">
        <v>52.700000000000045</v>
      </c>
      <c r="DP28" s="2">
        <v>1081.4000000000001</v>
      </c>
      <c r="DQ28" s="11">
        <f t="shared" si="29"/>
        <v>1081.4000000000001</v>
      </c>
      <c r="DR28" s="2">
        <v>925.83</v>
      </c>
      <c r="DS28" s="20">
        <v>47.430000000000064</v>
      </c>
      <c r="DT28" s="2">
        <v>973.2600000000001</v>
      </c>
      <c r="DU28" s="11">
        <f t="shared" si="30"/>
        <v>973.2600000000001</v>
      </c>
      <c r="DV28" s="2">
        <v>822.96</v>
      </c>
      <c r="DW28" s="20">
        <v>42.160000000000082</v>
      </c>
      <c r="DX28" s="2">
        <v>865.12000000000012</v>
      </c>
      <c r="DY28" s="11">
        <f t="shared" si="31"/>
        <v>865.12000000000012</v>
      </c>
      <c r="DZ28" s="2">
        <v>720.09</v>
      </c>
      <c r="EA28" s="20">
        <v>36.8900000000001</v>
      </c>
      <c r="EB28" s="2">
        <v>756.98000000000013</v>
      </c>
      <c r="EC28" s="11">
        <f t="shared" si="32"/>
        <v>756.98000000000013</v>
      </c>
      <c r="ED28" s="2">
        <v>617.22</v>
      </c>
      <c r="EE28" s="20">
        <v>31.620000000000118</v>
      </c>
      <c r="EF28" s="2">
        <v>648.84000000000015</v>
      </c>
      <c r="EG28" s="11">
        <f t="shared" si="33"/>
        <v>648.84000000000015</v>
      </c>
      <c r="EH28" s="2">
        <v>514.35</v>
      </c>
      <c r="EI28" s="20">
        <v>26.350000000000023</v>
      </c>
      <c r="EJ28" s="2">
        <v>540.70000000000005</v>
      </c>
      <c r="EK28" s="11">
        <f t="shared" si="34"/>
        <v>540.70000000000005</v>
      </c>
      <c r="EL28" s="2">
        <v>411.48</v>
      </c>
      <c r="EM28" s="20">
        <v>21.080000000000041</v>
      </c>
      <c r="EN28" s="2">
        <v>432.56000000000006</v>
      </c>
      <c r="EO28" s="11">
        <f t="shared" si="35"/>
        <v>432.56000000000006</v>
      </c>
      <c r="EP28" s="2">
        <v>308.61</v>
      </c>
      <c r="EQ28" s="20">
        <v>15.810000000000059</v>
      </c>
      <c r="ER28" s="2">
        <v>324.42000000000007</v>
      </c>
      <c r="ES28" s="11">
        <f t="shared" si="36"/>
        <v>324.42000000000007</v>
      </c>
      <c r="ET28" s="2">
        <v>205.74</v>
      </c>
      <c r="EU28" s="20">
        <v>10.54000000000002</v>
      </c>
      <c r="EV28" s="2">
        <v>216.28000000000003</v>
      </c>
      <c r="EW28" s="11">
        <f t="shared" si="37"/>
        <v>216.28000000000003</v>
      </c>
      <c r="EX28" s="2">
        <v>102.87</v>
      </c>
      <c r="EY28" s="20">
        <v>5.2700000000000102</v>
      </c>
      <c r="EZ28" s="2">
        <v>108.14000000000001</v>
      </c>
      <c r="FA28" s="11">
        <f t="shared" si="38"/>
        <v>108.14000000000001</v>
      </c>
    </row>
    <row r="29" spans="1:157" ht="13.9" x14ac:dyDescent="0.2">
      <c r="A29" s="36">
        <v>27</v>
      </c>
      <c r="B29" s="26">
        <v>3995</v>
      </c>
      <c r="C29" s="20">
        <v>442.5</v>
      </c>
      <c r="D29" s="2">
        <v>4437.5</v>
      </c>
      <c r="E29" s="11">
        <f t="shared" si="0"/>
        <v>4437.5</v>
      </c>
      <c r="F29" s="26">
        <v>3983.86</v>
      </c>
      <c r="G29" s="20">
        <v>231.76499999999987</v>
      </c>
      <c r="H29" s="2">
        <v>4215.625</v>
      </c>
      <c r="I29" s="11">
        <f t="shared" si="1"/>
        <v>4215.625</v>
      </c>
      <c r="J29" s="2">
        <v>3879.02</v>
      </c>
      <c r="K29" s="20">
        <v>225.66750000000002</v>
      </c>
      <c r="L29" s="2">
        <v>4104.6875</v>
      </c>
      <c r="M29" s="11">
        <f t="shared" si="2"/>
        <v>4104.6875</v>
      </c>
      <c r="N29" s="2">
        <v>3774.19</v>
      </c>
      <c r="O29" s="20">
        <v>219.55999999999995</v>
      </c>
      <c r="P29" s="2">
        <v>3993.75</v>
      </c>
      <c r="Q29" s="11">
        <f t="shared" si="3"/>
        <v>3993.75</v>
      </c>
      <c r="R29" s="2">
        <v>3669.35</v>
      </c>
      <c r="S29" s="20">
        <v>213.46250000000055</v>
      </c>
      <c r="T29" s="2">
        <v>3882.8125000000005</v>
      </c>
      <c r="U29" s="11">
        <f t="shared" si="4"/>
        <v>3882.8125000000005</v>
      </c>
      <c r="V29" s="2">
        <v>3564.51</v>
      </c>
      <c r="W29" s="20">
        <v>207.36499999999978</v>
      </c>
      <c r="X29" s="2">
        <v>3771.875</v>
      </c>
      <c r="Y29" s="11">
        <f t="shared" si="5"/>
        <v>3771.875</v>
      </c>
      <c r="Z29" s="2">
        <v>3459.67</v>
      </c>
      <c r="AA29" s="20">
        <v>201.26750000000038</v>
      </c>
      <c r="AB29" s="2">
        <v>3660.9375000000005</v>
      </c>
      <c r="AC29" s="11">
        <f t="shared" si="6"/>
        <v>3660.9375000000005</v>
      </c>
      <c r="AD29" s="2">
        <v>3354.83</v>
      </c>
      <c r="AE29" s="20">
        <v>195.17000000000007</v>
      </c>
      <c r="AF29" s="2">
        <v>3550</v>
      </c>
      <c r="AG29" s="11">
        <f t="shared" si="7"/>
        <v>3550</v>
      </c>
      <c r="AH29" s="2">
        <v>3249.99</v>
      </c>
      <c r="AI29" s="20">
        <v>189.07250000000022</v>
      </c>
      <c r="AJ29" s="2">
        <v>3439.0625</v>
      </c>
      <c r="AK29" s="11">
        <f t="shared" si="8"/>
        <v>3439.0625</v>
      </c>
      <c r="AL29" s="2">
        <v>3145.15</v>
      </c>
      <c r="AM29" s="20">
        <v>182.97500000000036</v>
      </c>
      <c r="AN29" s="2">
        <v>3328.1250000000005</v>
      </c>
      <c r="AO29" s="11">
        <f t="shared" si="9"/>
        <v>3328.1250000000005</v>
      </c>
      <c r="AP29" s="2">
        <v>3040.32</v>
      </c>
      <c r="AQ29" s="20">
        <v>176.86749999999984</v>
      </c>
      <c r="AR29" s="2">
        <v>3217.1875</v>
      </c>
      <c r="AS29" s="11">
        <f t="shared" si="10"/>
        <v>3217.1875</v>
      </c>
      <c r="AT29" s="2">
        <v>2935.48</v>
      </c>
      <c r="AU29" s="20">
        <v>170.77000000000044</v>
      </c>
      <c r="AV29" s="2">
        <v>3106.2500000000005</v>
      </c>
      <c r="AW29" s="11">
        <f t="shared" si="11"/>
        <v>3106.2500000000005</v>
      </c>
      <c r="AX29" s="2">
        <v>2830.64</v>
      </c>
      <c r="AY29" s="20">
        <v>164.67250000000013</v>
      </c>
      <c r="AZ29" s="2">
        <v>2995.3125</v>
      </c>
      <c r="BA29" s="11">
        <f t="shared" si="12"/>
        <v>2995.3125</v>
      </c>
      <c r="BB29" s="2">
        <v>2725.8</v>
      </c>
      <c r="BC29" s="20">
        <v>158.57500000000027</v>
      </c>
      <c r="BD29" s="2">
        <v>2884.3750000000005</v>
      </c>
      <c r="BE29" s="11">
        <f t="shared" si="13"/>
        <v>2884.3750000000005</v>
      </c>
      <c r="BF29" s="2">
        <v>2620.96</v>
      </c>
      <c r="BG29" s="20">
        <v>152.47749999999996</v>
      </c>
      <c r="BH29" s="2">
        <v>2773.4375</v>
      </c>
      <c r="BI29" s="11">
        <f t="shared" si="14"/>
        <v>2773.4375</v>
      </c>
      <c r="BJ29" s="2">
        <v>2516.12</v>
      </c>
      <c r="BK29" s="20">
        <v>146.38000000000056</v>
      </c>
      <c r="BL29" s="2">
        <v>2662.5000000000005</v>
      </c>
      <c r="BM29" s="11">
        <f t="shared" si="15"/>
        <v>2662.5000000000005</v>
      </c>
      <c r="BN29" s="2">
        <v>2411.29</v>
      </c>
      <c r="BO29" s="20">
        <v>140.27250000000004</v>
      </c>
      <c r="BP29" s="2">
        <v>2551.5625</v>
      </c>
      <c r="BQ29" s="11">
        <f t="shared" si="16"/>
        <v>2551.5625</v>
      </c>
      <c r="BR29" s="2">
        <v>2306.4499999999998</v>
      </c>
      <c r="BS29" s="20">
        <v>134.17500000000018</v>
      </c>
      <c r="BT29" s="2">
        <v>2440.625</v>
      </c>
      <c r="BU29" s="11">
        <f t="shared" si="17"/>
        <v>2440.625</v>
      </c>
      <c r="BV29" s="2">
        <v>2201.61</v>
      </c>
      <c r="BW29" s="20">
        <v>128.07749999999987</v>
      </c>
      <c r="BX29" s="2">
        <v>2329.6875</v>
      </c>
      <c r="BY29" s="11">
        <f t="shared" si="18"/>
        <v>2329.6875</v>
      </c>
      <c r="BZ29" s="2">
        <v>2096.77</v>
      </c>
      <c r="CA29" s="20">
        <v>121.98000000000002</v>
      </c>
      <c r="CB29" s="2">
        <v>2218.75</v>
      </c>
      <c r="CC29" s="11">
        <f t="shared" si="19"/>
        <v>2218.75</v>
      </c>
      <c r="CD29" s="2">
        <v>1991.93</v>
      </c>
      <c r="CE29" s="20">
        <v>115.88249999999994</v>
      </c>
      <c r="CF29" s="2">
        <v>2107.8125</v>
      </c>
      <c r="CG29" s="11">
        <f t="shared" si="20"/>
        <v>2107.8125</v>
      </c>
      <c r="CH29" s="2">
        <v>1887.09</v>
      </c>
      <c r="CI29" s="20">
        <v>109.78500000000008</v>
      </c>
      <c r="CJ29" s="2">
        <v>1996.875</v>
      </c>
      <c r="CK29" s="11">
        <f t="shared" si="21"/>
        <v>1996.875</v>
      </c>
      <c r="CL29" s="2">
        <v>1782.25</v>
      </c>
      <c r="CM29" s="20">
        <v>103.6875</v>
      </c>
      <c r="CN29" s="2">
        <v>1885.9375</v>
      </c>
      <c r="CO29" s="11">
        <f t="shared" si="22"/>
        <v>1885.9375</v>
      </c>
      <c r="CP29" s="2">
        <v>1677.42</v>
      </c>
      <c r="CQ29" s="20">
        <v>97.579999999999927</v>
      </c>
      <c r="CR29" s="2">
        <v>1775</v>
      </c>
      <c r="CS29" s="11">
        <f t="shared" si="23"/>
        <v>1775</v>
      </c>
      <c r="CT29" s="2">
        <v>1572.58</v>
      </c>
      <c r="CU29" s="20">
        <v>91.4825000000003</v>
      </c>
      <c r="CV29" s="2">
        <v>1664.0625000000002</v>
      </c>
      <c r="CW29" s="11">
        <f t="shared" si="24"/>
        <v>1664.0625000000002</v>
      </c>
      <c r="CX29" s="2">
        <v>1467.74</v>
      </c>
      <c r="CY29" s="20">
        <v>85.385000000000218</v>
      </c>
      <c r="CZ29" s="2">
        <v>1553.1250000000002</v>
      </c>
      <c r="DA29" s="11">
        <f t="shared" si="25"/>
        <v>1553.1250000000002</v>
      </c>
      <c r="DB29" s="2">
        <v>1362.9</v>
      </c>
      <c r="DC29" s="20">
        <v>79.287500000000136</v>
      </c>
      <c r="DD29" s="2">
        <v>1442.1875000000002</v>
      </c>
      <c r="DE29" s="11">
        <f t="shared" si="26"/>
        <v>1442.1875000000002</v>
      </c>
      <c r="DF29" s="2">
        <v>1258.06</v>
      </c>
      <c r="DG29" s="20">
        <v>73.190000000000282</v>
      </c>
      <c r="DH29" s="2">
        <v>1331.2500000000002</v>
      </c>
      <c r="DI29" s="11">
        <f t="shared" si="27"/>
        <v>1331.2500000000002</v>
      </c>
      <c r="DJ29" s="2">
        <v>1153.22</v>
      </c>
      <c r="DK29" s="20">
        <v>67.092499999999973</v>
      </c>
      <c r="DL29" s="2">
        <v>1220.3125</v>
      </c>
      <c r="DM29" s="11">
        <f t="shared" si="28"/>
        <v>1220.3125</v>
      </c>
      <c r="DN29" s="2">
        <v>1048.3800000000001</v>
      </c>
      <c r="DO29" s="20">
        <v>60.994999999999891</v>
      </c>
      <c r="DP29" s="2">
        <v>1109.375</v>
      </c>
      <c r="DQ29" s="11">
        <f t="shared" si="29"/>
        <v>1109.375</v>
      </c>
      <c r="DR29" s="2">
        <v>943.55</v>
      </c>
      <c r="DS29" s="20">
        <v>54.887500000000045</v>
      </c>
      <c r="DT29" s="2">
        <v>998.4375</v>
      </c>
      <c r="DU29" s="11">
        <f t="shared" si="30"/>
        <v>998.4375</v>
      </c>
      <c r="DV29" s="2">
        <v>838.71</v>
      </c>
      <c r="DW29" s="20">
        <v>48.789999999999964</v>
      </c>
      <c r="DX29" s="2">
        <v>887.5</v>
      </c>
      <c r="DY29" s="11">
        <f t="shared" si="31"/>
        <v>887.5</v>
      </c>
      <c r="DZ29" s="2">
        <v>733.87</v>
      </c>
      <c r="EA29" s="20">
        <v>42.692500000000109</v>
      </c>
      <c r="EB29" s="2">
        <v>776.56250000000011</v>
      </c>
      <c r="EC29" s="11">
        <f t="shared" si="32"/>
        <v>776.56250000000011</v>
      </c>
      <c r="ED29" s="2">
        <v>629.03</v>
      </c>
      <c r="EE29" s="20">
        <v>36.595000000000141</v>
      </c>
      <c r="EF29" s="2">
        <v>665.62500000000011</v>
      </c>
      <c r="EG29" s="11">
        <f t="shared" si="33"/>
        <v>665.62500000000011</v>
      </c>
      <c r="EH29" s="2">
        <v>524.19000000000005</v>
      </c>
      <c r="EI29" s="20">
        <v>30.497499999999945</v>
      </c>
      <c r="EJ29" s="2">
        <v>554.6875</v>
      </c>
      <c r="EK29" s="11">
        <f t="shared" si="34"/>
        <v>554.6875</v>
      </c>
      <c r="EL29" s="2">
        <v>419.35</v>
      </c>
      <c r="EM29" s="20">
        <v>24.399999999999977</v>
      </c>
      <c r="EN29" s="2">
        <v>443.75</v>
      </c>
      <c r="EO29" s="11">
        <f t="shared" si="35"/>
        <v>443.75</v>
      </c>
      <c r="EP29" s="2">
        <v>314.52</v>
      </c>
      <c r="EQ29" s="20">
        <v>18.292500000000075</v>
      </c>
      <c r="ER29" s="2">
        <v>332.81250000000006</v>
      </c>
      <c r="ES29" s="11">
        <f t="shared" si="36"/>
        <v>332.81250000000006</v>
      </c>
      <c r="ET29" s="2">
        <v>209.68</v>
      </c>
      <c r="EU29" s="20">
        <v>12.194999999999993</v>
      </c>
      <c r="EV29" s="2">
        <v>221.875</v>
      </c>
      <c r="EW29" s="11">
        <f t="shared" si="37"/>
        <v>221.875</v>
      </c>
      <c r="EX29" s="2">
        <v>104.84</v>
      </c>
      <c r="EY29" s="20">
        <v>6.0974999999999966</v>
      </c>
      <c r="EZ29" s="2">
        <v>110.9375</v>
      </c>
      <c r="FA29" s="11">
        <f t="shared" si="38"/>
        <v>110.9375</v>
      </c>
    </row>
    <row r="30" spans="1:157" ht="13.9" x14ac:dyDescent="0.2">
      <c r="A30" s="36">
        <v>28</v>
      </c>
      <c r="B30" s="26">
        <v>3995</v>
      </c>
      <c r="C30" s="20">
        <v>442.5</v>
      </c>
      <c r="D30" s="2">
        <v>4437.5</v>
      </c>
      <c r="E30" s="11">
        <f t="shared" si="0"/>
        <v>4437.5</v>
      </c>
      <c r="F30" s="26">
        <v>3983.86</v>
      </c>
      <c r="G30" s="20">
        <v>231.76499999999987</v>
      </c>
      <c r="H30" s="2">
        <v>4215.625</v>
      </c>
      <c r="I30" s="11">
        <f t="shared" si="1"/>
        <v>4215.625</v>
      </c>
      <c r="J30" s="2">
        <v>3879.02</v>
      </c>
      <c r="K30" s="20">
        <v>225.66750000000002</v>
      </c>
      <c r="L30" s="2">
        <v>4104.6875</v>
      </c>
      <c r="M30" s="11">
        <f t="shared" si="2"/>
        <v>4104.6875</v>
      </c>
      <c r="N30" s="2">
        <v>3774.19</v>
      </c>
      <c r="O30" s="20">
        <v>219.55999999999995</v>
      </c>
      <c r="P30" s="2">
        <v>3993.75</v>
      </c>
      <c r="Q30" s="11">
        <f t="shared" si="3"/>
        <v>3993.75</v>
      </c>
      <c r="R30" s="2">
        <v>3669.35</v>
      </c>
      <c r="S30" s="20">
        <v>213.46250000000055</v>
      </c>
      <c r="T30" s="2">
        <v>3882.8125000000005</v>
      </c>
      <c r="U30" s="11">
        <f t="shared" si="4"/>
        <v>3882.8125000000005</v>
      </c>
      <c r="V30" s="2">
        <v>3564.51</v>
      </c>
      <c r="W30" s="20">
        <v>207.36499999999978</v>
      </c>
      <c r="X30" s="2">
        <v>3771.875</v>
      </c>
      <c r="Y30" s="11">
        <f t="shared" si="5"/>
        <v>3771.875</v>
      </c>
      <c r="Z30" s="2">
        <v>3459.67</v>
      </c>
      <c r="AA30" s="20">
        <v>201.26750000000038</v>
      </c>
      <c r="AB30" s="2">
        <v>3660.9375000000005</v>
      </c>
      <c r="AC30" s="11">
        <f t="shared" si="6"/>
        <v>3660.9375000000005</v>
      </c>
      <c r="AD30" s="2">
        <v>3354.83</v>
      </c>
      <c r="AE30" s="20">
        <v>195.17000000000007</v>
      </c>
      <c r="AF30" s="2">
        <v>3550</v>
      </c>
      <c r="AG30" s="11">
        <f t="shared" si="7"/>
        <v>3550</v>
      </c>
      <c r="AH30" s="2">
        <v>3249.99</v>
      </c>
      <c r="AI30" s="20">
        <v>189.07250000000022</v>
      </c>
      <c r="AJ30" s="2">
        <v>3439.0625</v>
      </c>
      <c r="AK30" s="11">
        <f t="shared" si="8"/>
        <v>3439.0625</v>
      </c>
      <c r="AL30" s="2">
        <v>3145.15</v>
      </c>
      <c r="AM30" s="20">
        <v>182.97500000000036</v>
      </c>
      <c r="AN30" s="2">
        <v>3328.1250000000005</v>
      </c>
      <c r="AO30" s="11">
        <f t="shared" si="9"/>
        <v>3328.1250000000005</v>
      </c>
      <c r="AP30" s="2">
        <v>3040.32</v>
      </c>
      <c r="AQ30" s="20">
        <v>176.86749999999984</v>
      </c>
      <c r="AR30" s="2">
        <v>3217.1875</v>
      </c>
      <c r="AS30" s="11">
        <f t="shared" si="10"/>
        <v>3217.1875</v>
      </c>
      <c r="AT30" s="2">
        <v>2935.48</v>
      </c>
      <c r="AU30" s="20">
        <v>170.77000000000044</v>
      </c>
      <c r="AV30" s="2">
        <v>3106.2500000000005</v>
      </c>
      <c r="AW30" s="11">
        <f t="shared" si="11"/>
        <v>3106.2500000000005</v>
      </c>
      <c r="AX30" s="2">
        <v>2830.64</v>
      </c>
      <c r="AY30" s="20">
        <v>164.67250000000013</v>
      </c>
      <c r="AZ30" s="2">
        <v>2995.3125</v>
      </c>
      <c r="BA30" s="11">
        <f t="shared" si="12"/>
        <v>2995.3125</v>
      </c>
      <c r="BB30" s="2">
        <v>2725.8</v>
      </c>
      <c r="BC30" s="20">
        <v>158.57500000000027</v>
      </c>
      <c r="BD30" s="2">
        <v>2884.3750000000005</v>
      </c>
      <c r="BE30" s="11">
        <f t="shared" si="13"/>
        <v>2884.3750000000005</v>
      </c>
      <c r="BF30" s="2">
        <v>2620.96</v>
      </c>
      <c r="BG30" s="20">
        <v>152.47749999999996</v>
      </c>
      <c r="BH30" s="2">
        <v>2773.4375</v>
      </c>
      <c r="BI30" s="11">
        <f t="shared" si="14"/>
        <v>2773.4375</v>
      </c>
      <c r="BJ30" s="2">
        <v>2516.12</v>
      </c>
      <c r="BK30" s="20">
        <v>146.38000000000056</v>
      </c>
      <c r="BL30" s="2">
        <v>2662.5000000000005</v>
      </c>
      <c r="BM30" s="11">
        <f t="shared" si="15"/>
        <v>2662.5000000000005</v>
      </c>
      <c r="BN30" s="2">
        <v>2411.29</v>
      </c>
      <c r="BO30" s="20">
        <v>140.27250000000004</v>
      </c>
      <c r="BP30" s="2">
        <v>2551.5625</v>
      </c>
      <c r="BQ30" s="11">
        <f t="shared" si="16"/>
        <v>2551.5625</v>
      </c>
      <c r="BR30" s="2">
        <v>2306.4499999999998</v>
      </c>
      <c r="BS30" s="20">
        <v>134.17500000000018</v>
      </c>
      <c r="BT30" s="2">
        <v>2440.625</v>
      </c>
      <c r="BU30" s="11">
        <f t="shared" si="17"/>
        <v>2440.625</v>
      </c>
      <c r="BV30" s="2">
        <v>2201.61</v>
      </c>
      <c r="BW30" s="20">
        <v>128.07749999999987</v>
      </c>
      <c r="BX30" s="2">
        <v>2329.6875</v>
      </c>
      <c r="BY30" s="11">
        <f t="shared" si="18"/>
        <v>2329.6875</v>
      </c>
      <c r="BZ30" s="2">
        <v>2096.77</v>
      </c>
      <c r="CA30" s="20">
        <v>121.98000000000002</v>
      </c>
      <c r="CB30" s="2">
        <v>2218.75</v>
      </c>
      <c r="CC30" s="11">
        <f t="shared" si="19"/>
        <v>2218.75</v>
      </c>
      <c r="CD30" s="2">
        <v>1991.93</v>
      </c>
      <c r="CE30" s="20">
        <v>115.88249999999994</v>
      </c>
      <c r="CF30" s="2">
        <v>2107.8125</v>
      </c>
      <c r="CG30" s="11">
        <f t="shared" si="20"/>
        <v>2107.8125</v>
      </c>
      <c r="CH30" s="2">
        <v>1887.09</v>
      </c>
      <c r="CI30" s="20">
        <v>109.78500000000008</v>
      </c>
      <c r="CJ30" s="2">
        <v>1996.875</v>
      </c>
      <c r="CK30" s="11">
        <f t="shared" si="21"/>
        <v>1996.875</v>
      </c>
      <c r="CL30" s="2">
        <v>1782.25</v>
      </c>
      <c r="CM30" s="20">
        <v>103.6875</v>
      </c>
      <c r="CN30" s="2">
        <v>1885.9375</v>
      </c>
      <c r="CO30" s="11">
        <f t="shared" si="22"/>
        <v>1885.9375</v>
      </c>
      <c r="CP30" s="2">
        <v>1677.42</v>
      </c>
      <c r="CQ30" s="20">
        <v>97.579999999999927</v>
      </c>
      <c r="CR30" s="2">
        <v>1775</v>
      </c>
      <c r="CS30" s="11">
        <f t="shared" si="23"/>
        <v>1775</v>
      </c>
      <c r="CT30" s="2">
        <v>1572.58</v>
      </c>
      <c r="CU30" s="20">
        <v>91.4825000000003</v>
      </c>
      <c r="CV30" s="2">
        <v>1664.0625000000002</v>
      </c>
      <c r="CW30" s="11">
        <f t="shared" si="24"/>
        <v>1664.0625000000002</v>
      </c>
      <c r="CX30" s="2">
        <v>1467.74</v>
      </c>
      <c r="CY30" s="20">
        <v>85.385000000000218</v>
      </c>
      <c r="CZ30" s="2">
        <v>1553.1250000000002</v>
      </c>
      <c r="DA30" s="11">
        <f t="shared" si="25"/>
        <v>1553.1250000000002</v>
      </c>
      <c r="DB30" s="2">
        <v>1362.9</v>
      </c>
      <c r="DC30" s="20">
        <v>79.287500000000136</v>
      </c>
      <c r="DD30" s="2">
        <v>1442.1875000000002</v>
      </c>
      <c r="DE30" s="11">
        <f t="shared" si="26"/>
        <v>1442.1875000000002</v>
      </c>
      <c r="DF30" s="2">
        <v>1258.06</v>
      </c>
      <c r="DG30" s="20">
        <v>73.190000000000282</v>
      </c>
      <c r="DH30" s="2">
        <v>1331.2500000000002</v>
      </c>
      <c r="DI30" s="11">
        <f t="shared" si="27"/>
        <v>1331.2500000000002</v>
      </c>
      <c r="DJ30" s="2">
        <v>1153.22</v>
      </c>
      <c r="DK30" s="20">
        <v>67.092499999999973</v>
      </c>
      <c r="DL30" s="2">
        <v>1220.3125</v>
      </c>
      <c r="DM30" s="11">
        <f t="shared" si="28"/>
        <v>1220.3125</v>
      </c>
      <c r="DN30" s="2">
        <v>1048.3800000000001</v>
      </c>
      <c r="DO30" s="20">
        <v>60.994999999999891</v>
      </c>
      <c r="DP30" s="2">
        <v>1109.375</v>
      </c>
      <c r="DQ30" s="11">
        <f t="shared" si="29"/>
        <v>1109.375</v>
      </c>
      <c r="DR30" s="2">
        <v>943.55</v>
      </c>
      <c r="DS30" s="20">
        <v>54.887500000000045</v>
      </c>
      <c r="DT30" s="2">
        <v>998.4375</v>
      </c>
      <c r="DU30" s="11">
        <f t="shared" si="30"/>
        <v>998.4375</v>
      </c>
      <c r="DV30" s="2">
        <v>838.71</v>
      </c>
      <c r="DW30" s="20">
        <v>48.789999999999964</v>
      </c>
      <c r="DX30" s="2">
        <v>887.5</v>
      </c>
      <c r="DY30" s="11">
        <f t="shared" si="31"/>
        <v>887.5</v>
      </c>
      <c r="DZ30" s="2">
        <v>733.87</v>
      </c>
      <c r="EA30" s="20">
        <v>42.692500000000109</v>
      </c>
      <c r="EB30" s="2">
        <v>776.56250000000011</v>
      </c>
      <c r="EC30" s="11">
        <f t="shared" si="32"/>
        <v>776.56250000000011</v>
      </c>
      <c r="ED30" s="2">
        <v>629.03</v>
      </c>
      <c r="EE30" s="20">
        <v>36.595000000000141</v>
      </c>
      <c r="EF30" s="2">
        <v>665.62500000000011</v>
      </c>
      <c r="EG30" s="11">
        <f t="shared" si="33"/>
        <v>665.62500000000011</v>
      </c>
      <c r="EH30" s="2">
        <v>524.19000000000005</v>
      </c>
      <c r="EI30" s="20">
        <v>30.497499999999945</v>
      </c>
      <c r="EJ30" s="2">
        <v>554.6875</v>
      </c>
      <c r="EK30" s="11">
        <f t="shared" si="34"/>
        <v>554.6875</v>
      </c>
      <c r="EL30" s="2">
        <v>419.35</v>
      </c>
      <c r="EM30" s="20">
        <v>24.399999999999977</v>
      </c>
      <c r="EN30" s="2">
        <v>443.75</v>
      </c>
      <c r="EO30" s="11">
        <f t="shared" si="35"/>
        <v>443.75</v>
      </c>
      <c r="EP30" s="2">
        <v>314.52</v>
      </c>
      <c r="EQ30" s="20">
        <v>18.292500000000075</v>
      </c>
      <c r="ER30" s="2">
        <v>332.81250000000006</v>
      </c>
      <c r="ES30" s="11">
        <f t="shared" si="36"/>
        <v>332.81250000000006</v>
      </c>
      <c r="ET30" s="2">
        <v>209.68</v>
      </c>
      <c r="EU30" s="20">
        <v>12.194999999999993</v>
      </c>
      <c r="EV30" s="2">
        <v>221.875</v>
      </c>
      <c r="EW30" s="11">
        <f t="shared" si="37"/>
        <v>221.875</v>
      </c>
      <c r="EX30" s="2">
        <v>104.84</v>
      </c>
      <c r="EY30" s="20">
        <v>6.0974999999999966</v>
      </c>
      <c r="EZ30" s="2">
        <v>110.9375</v>
      </c>
      <c r="FA30" s="11">
        <f t="shared" si="38"/>
        <v>110.9375</v>
      </c>
    </row>
    <row r="31" spans="1:157" ht="13.9" x14ac:dyDescent="0.2">
      <c r="A31" s="36">
        <v>29</v>
      </c>
      <c r="B31" s="26">
        <v>4066</v>
      </c>
      <c r="C31" s="20">
        <v>483.30000000000018</v>
      </c>
      <c r="D31" s="2">
        <v>4549.3</v>
      </c>
      <c r="E31" s="11">
        <f t="shared" si="0"/>
        <v>4549.3</v>
      </c>
      <c r="F31" s="26">
        <v>4054.66</v>
      </c>
      <c r="G31" s="20">
        <v>267.17500000000109</v>
      </c>
      <c r="H31" s="2">
        <v>4321.8350000000009</v>
      </c>
      <c r="I31" s="11">
        <f t="shared" si="1"/>
        <v>4321.8350000000009</v>
      </c>
      <c r="J31" s="2">
        <v>3947.96</v>
      </c>
      <c r="K31" s="20">
        <v>260.14250000000084</v>
      </c>
      <c r="L31" s="2">
        <v>4208.1025000000009</v>
      </c>
      <c r="M31" s="11">
        <f t="shared" si="2"/>
        <v>4208.1025000000009</v>
      </c>
      <c r="N31" s="2">
        <v>3841.26</v>
      </c>
      <c r="O31" s="20">
        <v>253.11000000000058</v>
      </c>
      <c r="P31" s="2">
        <v>4094.3700000000008</v>
      </c>
      <c r="Q31" s="11">
        <f t="shared" si="3"/>
        <v>4094.3700000000008</v>
      </c>
      <c r="R31" s="2">
        <v>3734.56</v>
      </c>
      <c r="S31" s="20">
        <v>246.07750000000078</v>
      </c>
      <c r="T31" s="2">
        <v>3980.6375000000007</v>
      </c>
      <c r="U31" s="11">
        <f t="shared" si="4"/>
        <v>3980.6375000000007</v>
      </c>
      <c r="V31" s="2">
        <v>3627.86</v>
      </c>
      <c r="W31" s="20">
        <v>239.04500000000053</v>
      </c>
      <c r="X31" s="2">
        <v>3866.9050000000007</v>
      </c>
      <c r="Y31" s="11">
        <f t="shared" si="5"/>
        <v>3866.9050000000007</v>
      </c>
      <c r="Z31" s="2">
        <v>3521.16</v>
      </c>
      <c r="AA31" s="20">
        <v>232.01250000000073</v>
      </c>
      <c r="AB31" s="2">
        <v>3753.1725000000006</v>
      </c>
      <c r="AC31" s="11">
        <f t="shared" si="6"/>
        <v>3753.1725000000006</v>
      </c>
      <c r="AD31" s="2">
        <v>3414.45</v>
      </c>
      <c r="AE31" s="20">
        <v>224.99000000000069</v>
      </c>
      <c r="AF31" s="2">
        <v>3639.4400000000005</v>
      </c>
      <c r="AG31" s="11">
        <f t="shared" si="7"/>
        <v>3639.4400000000005</v>
      </c>
      <c r="AH31" s="2">
        <v>3307.75</v>
      </c>
      <c r="AI31" s="20">
        <v>217.95750000000044</v>
      </c>
      <c r="AJ31" s="2">
        <v>3525.7075000000004</v>
      </c>
      <c r="AK31" s="11">
        <f t="shared" si="8"/>
        <v>3525.7075000000004</v>
      </c>
      <c r="AL31" s="2">
        <v>3201.05</v>
      </c>
      <c r="AM31" s="20">
        <v>210.92500000000018</v>
      </c>
      <c r="AN31" s="2">
        <v>3411.9750000000004</v>
      </c>
      <c r="AO31" s="11">
        <f t="shared" si="9"/>
        <v>3411.9750000000004</v>
      </c>
      <c r="AP31" s="2">
        <v>3094.35</v>
      </c>
      <c r="AQ31" s="20">
        <v>203.89250000000084</v>
      </c>
      <c r="AR31" s="2">
        <v>3298.2425000000007</v>
      </c>
      <c r="AS31" s="11">
        <f t="shared" si="10"/>
        <v>3298.2425000000007</v>
      </c>
      <c r="AT31" s="2">
        <v>2987.65</v>
      </c>
      <c r="AU31" s="20">
        <v>196.86000000000058</v>
      </c>
      <c r="AV31" s="2">
        <v>3184.5100000000007</v>
      </c>
      <c r="AW31" s="11">
        <f t="shared" si="11"/>
        <v>3184.5100000000007</v>
      </c>
      <c r="AX31" s="2">
        <v>2880.95</v>
      </c>
      <c r="AY31" s="20">
        <v>189.82750000000078</v>
      </c>
      <c r="AZ31" s="2">
        <v>3070.7775000000006</v>
      </c>
      <c r="BA31" s="11">
        <f t="shared" si="12"/>
        <v>3070.7775000000006</v>
      </c>
      <c r="BB31" s="2">
        <v>2774.24</v>
      </c>
      <c r="BC31" s="20">
        <v>182.80500000000075</v>
      </c>
      <c r="BD31" s="2">
        <v>2957.0450000000005</v>
      </c>
      <c r="BE31" s="11">
        <f t="shared" si="13"/>
        <v>2957.0450000000005</v>
      </c>
      <c r="BF31" s="2">
        <v>2667.54</v>
      </c>
      <c r="BG31" s="20">
        <v>175.77250000000049</v>
      </c>
      <c r="BH31" s="2">
        <v>2843.3125000000005</v>
      </c>
      <c r="BI31" s="11">
        <f t="shared" si="14"/>
        <v>2843.3125000000005</v>
      </c>
      <c r="BJ31" s="2">
        <v>2560.84</v>
      </c>
      <c r="BK31" s="20">
        <v>168.74000000000024</v>
      </c>
      <c r="BL31" s="2">
        <v>2729.5800000000004</v>
      </c>
      <c r="BM31" s="11">
        <f t="shared" si="15"/>
        <v>2729.5800000000004</v>
      </c>
      <c r="BN31" s="2">
        <v>2454.14</v>
      </c>
      <c r="BO31" s="20">
        <v>161.70750000000044</v>
      </c>
      <c r="BP31" s="2">
        <v>2615.8475000000003</v>
      </c>
      <c r="BQ31" s="11">
        <f t="shared" si="16"/>
        <v>2615.8475000000003</v>
      </c>
      <c r="BR31" s="2">
        <v>2347.44</v>
      </c>
      <c r="BS31" s="20">
        <v>154.67500000000018</v>
      </c>
      <c r="BT31" s="2">
        <v>2502.1150000000002</v>
      </c>
      <c r="BU31" s="11">
        <f t="shared" si="17"/>
        <v>2502.1150000000002</v>
      </c>
      <c r="BV31" s="2">
        <v>2240.7399999999998</v>
      </c>
      <c r="BW31" s="20">
        <v>147.64250000000038</v>
      </c>
      <c r="BX31" s="2">
        <v>2388.3825000000002</v>
      </c>
      <c r="BY31" s="11">
        <f t="shared" si="18"/>
        <v>2388.3825000000002</v>
      </c>
      <c r="BZ31" s="2">
        <v>2134.0300000000002</v>
      </c>
      <c r="CA31" s="20">
        <v>140.61999999999989</v>
      </c>
      <c r="CB31" s="2">
        <v>2274.65</v>
      </c>
      <c r="CC31" s="11">
        <f t="shared" si="19"/>
        <v>2274.65</v>
      </c>
      <c r="CD31" s="2">
        <v>2027.33</v>
      </c>
      <c r="CE31" s="20">
        <v>133.58750000000055</v>
      </c>
      <c r="CF31" s="2">
        <v>2160.9175000000005</v>
      </c>
      <c r="CG31" s="11">
        <f t="shared" si="20"/>
        <v>2160.9175000000005</v>
      </c>
      <c r="CH31" s="2">
        <v>1920.63</v>
      </c>
      <c r="CI31" s="20">
        <v>126.55500000000029</v>
      </c>
      <c r="CJ31" s="2">
        <v>2047.1850000000004</v>
      </c>
      <c r="CK31" s="11">
        <f t="shared" si="21"/>
        <v>2047.1850000000004</v>
      </c>
      <c r="CL31" s="2">
        <v>1813.93</v>
      </c>
      <c r="CM31" s="20">
        <v>119.52250000000026</v>
      </c>
      <c r="CN31" s="2">
        <v>1933.4525000000003</v>
      </c>
      <c r="CO31" s="11">
        <f t="shared" si="22"/>
        <v>1933.4525000000003</v>
      </c>
      <c r="CP31" s="2">
        <v>1707.23</v>
      </c>
      <c r="CQ31" s="20">
        <v>112.49000000000024</v>
      </c>
      <c r="CR31" s="2">
        <v>1819.7200000000003</v>
      </c>
      <c r="CS31" s="11">
        <f t="shared" si="23"/>
        <v>1819.7200000000003</v>
      </c>
      <c r="CT31" s="2">
        <v>1600.53</v>
      </c>
      <c r="CU31" s="20">
        <v>105.45750000000021</v>
      </c>
      <c r="CV31" s="2">
        <v>1705.9875000000002</v>
      </c>
      <c r="CW31" s="11">
        <f t="shared" si="24"/>
        <v>1705.9875000000002</v>
      </c>
      <c r="CX31" s="2">
        <v>1493.82</v>
      </c>
      <c r="CY31" s="20">
        <v>98.4350000000004</v>
      </c>
      <c r="CZ31" s="2">
        <v>1592.2550000000003</v>
      </c>
      <c r="DA31" s="11">
        <f t="shared" si="25"/>
        <v>1592.2550000000003</v>
      </c>
      <c r="DB31" s="2">
        <v>1387.12</v>
      </c>
      <c r="DC31" s="20">
        <v>91.402500000000373</v>
      </c>
      <c r="DD31" s="2">
        <v>1478.5225000000003</v>
      </c>
      <c r="DE31" s="11">
        <f t="shared" si="26"/>
        <v>1478.5225000000003</v>
      </c>
      <c r="DF31" s="2">
        <v>1280.42</v>
      </c>
      <c r="DG31" s="20">
        <v>84.370000000000118</v>
      </c>
      <c r="DH31" s="2">
        <v>1364.7900000000002</v>
      </c>
      <c r="DI31" s="11">
        <f t="shared" si="27"/>
        <v>1364.7900000000002</v>
      </c>
      <c r="DJ31" s="2">
        <v>1173.72</v>
      </c>
      <c r="DK31" s="20">
        <v>77.337500000000091</v>
      </c>
      <c r="DL31" s="2">
        <v>1251.0575000000001</v>
      </c>
      <c r="DM31" s="11">
        <f t="shared" si="28"/>
        <v>1251.0575000000001</v>
      </c>
      <c r="DN31" s="2">
        <v>1067.02</v>
      </c>
      <c r="DO31" s="20">
        <v>70.305000000000064</v>
      </c>
      <c r="DP31" s="2">
        <v>1137.325</v>
      </c>
      <c r="DQ31" s="11">
        <f t="shared" si="29"/>
        <v>1137.325</v>
      </c>
      <c r="DR31" s="2">
        <v>960.32</v>
      </c>
      <c r="DS31" s="20">
        <v>63.27250000000015</v>
      </c>
      <c r="DT31" s="2">
        <v>1023.5925000000002</v>
      </c>
      <c r="DU31" s="11">
        <f t="shared" si="30"/>
        <v>1023.5925000000002</v>
      </c>
      <c r="DV31" s="2">
        <v>853.61</v>
      </c>
      <c r="DW31" s="20">
        <v>56.250000000000114</v>
      </c>
      <c r="DX31" s="2">
        <v>909.86000000000013</v>
      </c>
      <c r="DY31" s="11">
        <f t="shared" si="31"/>
        <v>909.86000000000013</v>
      </c>
      <c r="DZ31" s="2">
        <v>746.91</v>
      </c>
      <c r="EA31" s="20">
        <v>49.2175000000002</v>
      </c>
      <c r="EB31" s="2">
        <v>796.12750000000017</v>
      </c>
      <c r="EC31" s="11">
        <f t="shared" si="32"/>
        <v>796.12750000000017</v>
      </c>
      <c r="ED31" s="2">
        <v>640.21</v>
      </c>
      <c r="EE31" s="20">
        <v>42.185000000000059</v>
      </c>
      <c r="EF31" s="2">
        <v>682.3950000000001</v>
      </c>
      <c r="EG31" s="11">
        <f t="shared" si="33"/>
        <v>682.3950000000001</v>
      </c>
      <c r="EH31" s="2">
        <v>533.51</v>
      </c>
      <c r="EI31" s="20">
        <v>35.152500000000032</v>
      </c>
      <c r="EJ31" s="2">
        <v>568.66250000000002</v>
      </c>
      <c r="EK31" s="11">
        <f t="shared" si="34"/>
        <v>568.66250000000002</v>
      </c>
      <c r="EL31" s="2">
        <v>426.81</v>
      </c>
      <c r="EM31" s="20">
        <v>28.120000000000061</v>
      </c>
      <c r="EN31" s="2">
        <v>454.93000000000006</v>
      </c>
      <c r="EO31" s="11">
        <f t="shared" si="35"/>
        <v>454.93000000000006</v>
      </c>
      <c r="EP31" s="2">
        <v>320.11</v>
      </c>
      <c r="EQ31" s="20">
        <v>21.087500000000034</v>
      </c>
      <c r="ER31" s="2">
        <v>341.19750000000005</v>
      </c>
      <c r="ES31" s="11">
        <f t="shared" si="36"/>
        <v>341.19750000000005</v>
      </c>
      <c r="ET31" s="2">
        <v>213.4</v>
      </c>
      <c r="EU31" s="20">
        <v>14.065000000000026</v>
      </c>
      <c r="EV31" s="2">
        <v>227.46500000000003</v>
      </c>
      <c r="EW31" s="11">
        <f t="shared" si="37"/>
        <v>227.46500000000003</v>
      </c>
      <c r="EX31" s="2">
        <v>106.7</v>
      </c>
      <c r="EY31" s="20">
        <v>7.0325000000000131</v>
      </c>
      <c r="EZ31" s="2">
        <v>113.73250000000002</v>
      </c>
      <c r="FA31" s="11">
        <f t="shared" si="38"/>
        <v>113.73250000000002</v>
      </c>
    </row>
    <row r="32" spans="1:157" ht="13.9" x14ac:dyDescent="0.2">
      <c r="A32" s="36">
        <v>30</v>
      </c>
      <c r="B32" s="26">
        <v>4066</v>
      </c>
      <c r="C32" s="20">
        <v>483.30000000000018</v>
      </c>
      <c r="D32" s="2">
        <v>4549.3</v>
      </c>
      <c r="E32" s="11">
        <f t="shared" si="0"/>
        <v>4549.3</v>
      </c>
      <c r="F32" s="26">
        <v>4054.66</v>
      </c>
      <c r="G32" s="20">
        <v>267.17500000000109</v>
      </c>
      <c r="H32" s="2">
        <v>4321.8350000000009</v>
      </c>
      <c r="I32" s="11">
        <f t="shared" si="1"/>
        <v>4321.8350000000009</v>
      </c>
      <c r="J32" s="2">
        <v>3947.96</v>
      </c>
      <c r="K32" s="20">
        <v>260.14250000000084</v>
      </c>
      <c r="L32" s="2">
        <v>4208.1025000000009</v>
      </c>
      <c r="M32" s="11">
        <f t="shared" si="2"/>
        <v>4208.1025000000009</v>
      </c>
      <c r="N32" s="2">
        <v>3841.26</v>
      </c>
      <c r="O32" s="20">
        <v>253.11000000000058</v>
      </c>
      <c r="P32" s="2">
        <v>4094.3700000000008</v>
      </c>
      <c r="Q32" s="11">
        <f t="shared" si="3"/>
        <v>4094.3700000000008</v>
      </c>
      <c r="R32" s="2">
        <v>3734.56</v>
      </c>
      <c r="S32" s="20">
        <v>246.07750000000078</v>
      </c>
      <c r="T32" s="2">
        <v>3980.6375000000007</v>
      </c>
      <c r="U32" s="11">
        <f t="shared" si="4"/>
        <v>3980.6375000000007</v>
      </c>
      <c r="V32" s="2">
        <v>3627.86</v>
      </c>
      <c r="W32" s="20">
        <v>239.04500000000053</v>
      </c>
      <c r="X32" s="2">
        <v>3866.9050000000007</v>
      </c>
      <c r="Y32" s="11">
        <f t="shared" si="5"/>
        <v>3866.9050000000007</v>
      </c>
      <c r="Z32" s="2">
        <v>3521.16</v>
      </c>
      <c r="AA32" s="20">
        <v>232.01250000000073</v>
      </c>
      <c r="AB32" s="2">
        <v>3753.1725000000006</v>
      </c>
      <c r="AC32" s="11">
        <f t="shared" si="6"/>
        <v>3753.1725000000006</v>
      </c>
      <c r="AD32" s="2">
        <v>3414.45</v>
      </c>
      <c r="AE32" s="20">
        <v>224.99000000000069</v>
      </c>
      <c r="AF32" s="2">
        <v>3639.4400000000005</v>
      </c>
      <c r="AG32" s="11">
        <f t="shared" si="7"/>
        <v>3639.4400000000005</v>
      </c>
      <c r="AH32" s="2">
        <v>3307.75</v>
      </c>
      <c r="AI32" s="20">
        <v>217.95750000000044</v>
      </c>
      <c r="AJ32" s="2">
        <v>3525.7075000000004</v>
      </c>
      <c r="AK32" s="11">
        <f t="shared" si="8"/>
        <v>3525.7075000000004</v>
      </c>
      <c r="AL32" s="2">
        <v>3201.05</v>
      </c>
      <c r="AM32" s="20">
        <v>210.92500000000018</v>
      </c>
      <c r="AN32" s="2">
        <v>3411.9750000000004</v>
      </c>
      <c r="AO32" s="11">
        <f t="shared" si="9"/>
        <v>3411.9750000000004</v>
      </c>
      <c r="AP32" s="2">
        <v>3094.35</v>
      </c>
      <c r="AQ32" s="20">
        <v>203.89250000000084</v>
      </c>
      <c r="AR32" s="2">
        <v>3298.2425000000007</v>
      </c>
      <c r="AS32" s="11">
        <f t="shared" si="10"/>
        <v>3298.2425000000007</v>
      </c>
      <c r="AT32" s="2">
        <v>2987.65</v>
      </c>
      <c r="AU32" s="20">
        <v>196.86000000000058</v>
      </c>
      <c r="AV32" s="2">
        <v>3184.5100000000007</v>
      </c>
      <c r="AW32" s="11">
        <f t="shared" si="11"/>
        <v>3184.5100000000007</v>
      </c>
      <c r="AX32" s="2">
        <v>2880.95</v>
      </c>
      <c r="AY32" s="20">
        <v>189.82750000000078</v>
      </c>
      <c r="AZ32" s="2">
        <v>3070.7775000000006</v>
      </c>
      <c r="BA32" s="11">
        <f t="shared" si="12"/>
        <v>3070.7775000000006</v>
      </c>
      <c r="BB32" s="2">
        <v>2774.24</v>
      </c>
      <c r="BC32" s="20">
        <v>182.80500000000075</v>
      </c>
      <c r="BD32" s="2">
        <v>2957.0450000000005</v>
      </c>
      <c r="BE32" s="11">
        <f t="shared" si="13"/>
        <v>2957.0450000000005</v>
      </c>
      <c r="BF32" s="2">
        <v>2667.54</v>
      </c>
      <c r="BG32" s="20">
        <v>175.77250000000049</v>
      </c>
      <c r="BH32" s="2">
        <v>2843.3125000000005</v>
      </c>
      <c r="BI32" s="11">
        <f t="shared" si="14"/>
        <v>2843.3125000000005</v>
      </c>
      <c r="BJ32" s="2">
        <v>2560.84</v>
      </c>
      <c r="BK32" s="20">
        <v>168.74000000000024</v>
      </c>
      <c r="BL32" s="2">
        <v>2729.5800000000004</v>
      </c>
      <c r="BM32" s="11">
        <f t="shared" si="15"/>
        <v>2729.5800000000004</v>
      </c>
      <c r="BN32" s="2">
        <v>2454.14</v>
      </c>
      <c r="BO32" s="20">
        <v>161.70750000000044</v>
      </c>
      <c r="BP32" s="2">
        <v>2615.8475000000003</v>
      </c>
      <c r="BQ32" s="11">
        <f t="shared" si="16"/>
        <v>2615.8475000000003</v>
      </c>
      <c r="BR32" s="2">
        <v>2347.44</v>
      </c>
      <c r="BS32" s="20">
        <v>154.67500000000018</v>
      </c>
      <c r="BT32" s="2">
        <v>2502.1150000000002</v>
      </c>
      <c r="BU32" s="11">
        <f t="shared" si="17"/>
        <v>2502.1150000000002</v>
      </c>
      <c r="BV32" s="2">
        <v>2240.7399999999998</v>
      </c>
      <c r="BW32" s="20">
        <v>147.64250000000038</v>
      </c>
      <c r="BX32" s="2">
        <v>2388.3825000000002</v>
      </c>
      <c r="BY32" s="11">
        <f t="shared" si="18"/>
        <v>2388.3825000000002</v>
      </c>
      <c r="BZ32" s="2">
        <v>2134.0300000000002</v>
      </c>
      <c r="CA32" s="20">
        <v>140.61999999999989</v>
      </c>
      <c r="CB32" s="2">
        <v>2274.65</v>
      </c>
      <c r="CC32" s="11">
        <f t="shared" si="19"/>
        <v>2274.65</v>
      </c>
      <c r="CD32" s="2">
        <v>2027.33</v>
      </c>
      <c r="CE32" s="20">
        <v>133.58750000000055</v>
      </c>
      <c r="CF32" s="2">
        <v>2160.9175000000005</v>
      </c>
      <c r="CG32" s="11">
        <f t="shared" si="20"/>
        <v>2160.9175000000005</v>
      </c>
      <c r="CH32" s="2">
        <v>1920.63</v>
      </c>
      <c r="CI32" s="20">
        <v>126.55500000000029</v>
      </c>
      <c r="CJ32" s="2">
        <v>2047.1850000000004</v>
      </c>
      <c r="CK32" s="11">
        <f t="shared" si="21"/>
        <v>2047.1850000000004</v>
      </c>
      <c r="CL32" s="2">
        <v>1813.93</v>
      </c>
      <c r="CM32" s="20">
        <v>119.52250000000026</v>
      </c>
      <c r="CN32" s="2">
        <v>1933.4525000000003</v>
      </c>
      <c r="CO32" s="11">
        <f t="shared" si="22"/>
        <v>1933.4525000000003</v>
      </c>
      <c r="CP32" s="2">
        <v>1707.23</v>
      </c>
      <c r="CQ32" s="20">
        <v>112.49000000000024</v>
      </c>
      <c r="CR32" s="2">
        <v>1819.7200000000003</v>
      </c>
      <c r="CS32" s="11">
        <f t="shared" si="23"/>
        <v>1819.7200000000003</v>
      </c>
      <c r="CT32" s="2">
        <v>1600.53</v>
      </c>
      <c r="CU32" s="20">
        <v>105.45750000000021</v>
      </c>
      <c r="CV32" s="2">
        <v>1705.9875000000002</v>
      </c>
      <c r="CW32" s="11">
        <f t="shared" si="24"/>
        <v>1705.9875000000002</v>
      </c>
      <c r="CX32" s="2">
        <v>1493.82</v>
      </c>
      <c r="CY32" s="20">
        <v>98.4350000000004</v>
      </c>
      <c r="CZ32" s="2">
        <v>1592.2550000000003</v>
      </c>
      <c r="DA32" s="11">
        <f t="shared" si="25"/>
        <v>1592.2550000000003</v>
      </c>
      <c r="DB32" s="2">
        <v>1387.12</v>
      </c>
      <c r="DC32" s="20">
        <v>91.402500000000373</v>
      </c>
      <c r="DD32" s="2">
        <v>1478.5225000000003</v>
      </c>
      <c r="DE32" s="11">
        <f t="shared" si="26"/>
        <v>1478.5225000000003</v>
      </c>
      <c r="DF32" s="2">
        <v>1280.42</v>
      </c>
      <c r="DG32" s="20">
        <v>84.370000000000118</v>
      </c>
      <c r="DH32" s="2">
        <v>1364.7900000000002</v>
      </c>
      <c r="DI32" s="11">
        <f t="shared" si="27"/>
        <v>1364.7900000000002</v>
      </c>
      <c r="DJ32" s="2">
        <v>1173.72</v>
      </c>
      <c r="DK32" s="20">
        <v>77.337500000000091</v>
      </c>
      <c r="DL32" s="2">
        <v>1251.0575000000001</v>
      </c>
      <c r="DM32" s="11">
        <f t="shared" si="28"/>
        <v>1251.0575000000001</v>
      </c>
      <c r="DN32" s="2">
        <v>1067.02</v>
      </c>
      <c r="DO32" s="20">
        <v>70.305000000000064</v>
      </c>
      <c r="DP32" s="2">
        <v>1137.325</v>
      </c>
      <c r="DQ32" s="11">
        <f t="shared" si="29"/>
        <v>1137.325</v>
      </c>
      <c r="DR32" s="2">
        <v>960.32</v>
      </c>
      <c r="DS32" s="20">
        <v>63.27250000000015</v>
      </c>
      <c r="DT32" s="2">
        <v>1023.5925000000002</v>
      </c>
      <c r="DU32" s="11">
        <f t="shared" si="30"/>
        <v>1023.5925000000002</v>
      </c>
      <c r="DV32" s="2">
        <v>853.61</v>
      </c>
      <c r="DW32" s="20">
        <v>56.250000000000114</v>
      </c>
      <c r="DX32" s="2">
        <v>909.86000000000013</v>
      </c>
      <c r="DY32" s="11">
        <f t="shared" si="31"/>
        <v>909.86000000000013</v>
      </c>
      <c r="DZ32" s="2">
        <v>746.91</v>
      </c>
      <c r="EA32" s="20">
        <v>49.2175000000002</v>
      </c>
      <c r="EB32" s="2">
        <v>796.12750000000017</v>
      </c>
      <c r="EC32" s="11">
        <f t="shared" si="32"/>
        <v>796.12750000000017</v>
      </c>
      <c r="ED32" s="2">
        <v>640.21</v>
      </c>
      <c r="EE32" s="20">
        <v>42.185000000000059</v>
      </c>
      <c r="EF32" s="2">
        <v>682.3950000000001</v>
      </c>
      <c r="EG32" s="11">
        <f t="shared" si="33"/>
        <v>682.3950000000001</v>
      </c>
      <c r="EH32" s="2">
        <v>533.51</v>
      </c>
      <c r="EI32" s="20">
        <v>35.152500000000032</v>
      </c>
      <c r="EJ32" s="2">
        <v>568.66250000000002</v>
      </c>
      <c r="EK32" s="11">
        <f t="shared" si="34"/>
        <v>568.66250000000002</v>
      </c>
      <c r="EL32" s="2">
        <v>426.81</v>
      </c>
      <c r="EM32" s="20">
        <v>28.120000000000061</v>
      </c>
      <c r="EN32" s="2">
        <v>454.93000000000006</v>
      </c>
      <c r="EO32" s="11">
        <f t="shared" si="35"/>
        <v>454.93000000000006</v>
      </c>
      <c r="EP32" s="2">
        <v>320.11</v>
      </c>
      <c r="EQ32" s="20">
        <v>21.087500000000034</v>
      </c>
      <c r="ER32" s="2">
        <v>341.19750000000005</v>
      </c>
      <c r="ES32" s="11">
        <f t="shared" si="36"/>
        <v>341.19750000000005</v>
      </c>
      <c r="ET32" s="2">
        <v>213.4</v>
      </c>
      <c r="EU32" s="20">
        <v>14.065000000000026</v>
      </c>
      <c r="EV32" s="2">
        <v>227.46500000000003</v>
      </c>
      <c r="EW32" s="11">
        <f t="shared" si="37"/>
        <v>227.46500000000003</v>
      </c>
      <c r="EX32" s="2">
        <v>106.7</v>
      </c>
      <c r="EY32" s="20">
        <v>7.0325000000000131</v>
      </c>
      <c r="EZ32" s="2">
        <v>113.73250000000002</v>
      </c>
      <c r="FA32" s="11">
        <f t="shared" si="38"/>
        <v>113.73250000000002</v>
      </c>
    </row>
    <row r="33" spans="1:159" ht="13.9" x14ac:dyDescent="0.2">
      <c r="A33" s="36">
        <v>31</v>
      </c>
      <c r="B33" s="26">
        <v>4138</v>
      </c>
      <c r="C33" s="20">
        <v>526.5</v>
      </c>
      <c r="D33" s="2">
        <v>4664.5</v>
      </c>
      <c r="E33" s="11">
        <f t="shared" si="0"/>
        <v>4664.5</v>
      </c>
      <c r="F33" s="26">
        <v>4126.46</v>
      </c>
      <c r="G33" s="20">
        <v>304.81500000000051</v>
      </c>
      <c r="H33" s="2">
        <v>4431.2750000000005</v>
      </c>
      <c r="I33" s="11">
        <f t="shared" si="1"/>
        <v>4431.2750000000005</v>
      </c>
      <c r="J33" s="2">
        <v>4017.87</v>
      </c>
      <c r="K33" s="20">
        <v>296.79250000000047</v>
      </c>
      <c r="L33" s="2">
        <v>4314.6625000000004</v>
      </c>
      <c r="M33" s="11">
        <f t="shared" si="2"/>
        <v>4314.6625000000004</v>
      </c>
      <c r="N33" s="2">
        <v>3909.28</v>
      </c>
      <c r="O33" s="20">
        <v>288.77</v>
      </c>
      <c r="P33" s="2">
        <v>4198.05</v>
      </c>
      <c r="Q33" s="11">
        <f t="shared" si="3"/>
        <v>4198.05</v>
      </c>
      <c r="R33" s="2">
        <v>3800.69</v>
      </c>
      <c r="S33" s="20">
        <v>280.74749999999995</v>
      </c>
      <c r="T33" s="2">
        <v>4081.4375</v>
      </c>
      <c r="U33" s="11">
        <f t="shared" si="4"/>
        <v>4081.4375</v>
      </c>
      <c r="V33" s="2">
        <v>3692.1</v>
      </c>
      <c r="W33" s="20">
        <v>272.72500000000082</v>
      </c>
      <c r="X33" s="2">
        <v>3964.8250000000007</v>
      </c>
      <c r="Y33" s="11">
        <f t="shared" si="5"/>
        <v>3964.8250000000007</v>
      </c>
      <c r="Z33" s="2">
        <v>3583.51</v>
      </c>
      <c r="AA33" s="20">
        <v>264.70250000000033</v>
      </c>
      <c r="AB33" s="2">
        <v>3848.2125000000005</v>
      </c>
      <c r="AC33" s="11">
        <f t="shared" si="6"/>
        <v>3848.2125000000005</v>
      </c>
      <c r="AD33" s="2">
        <v>3474.92</v>
      </c>
      <c r="AE33" s="20">
        <v>256.68000000000029</v>
      </c>
      <c r="AF33" s="2">
        <v>3731.6000000000004</v>
      </c>
      <c r="AG33" s="11">
        <f t="shared" si="7"/>
        <v>3731.6000000000004</v>
      </c>
      <c r="AH33" s="2">
        <v>3366.33</v>
      </c>
      <c r="AI33" s="20">
        <v>248.65750000000025</v>
      </c>
      <c r="AJ33" s="2">
        <v>3614.9875000000002</v>
      </c>
      <c r="AK33" s="11">
        <f t="shared" si="8"/>
        <v>3614.9875000000002</v>
      </c>
      <c r="AL33" s="2">
        <v>3257.73</v>
      </c>
      <c r="AM33" s="20">
        <v>240.64499999999998</v>
      </c>
      <c r="AN33" s="2">
        <v>3498.375</v>
      </c>
      <c r="AO33" s="11">
        <f t="shared" si="9"/>
        <v>3498.375</v>
      </c>
      <c r="AP33" s="2">
        <v>3149.14</v>
      </c>
      <c r="AQ33" s="20">
        <v>232.62250000000085</v>
      </c>
      <c r="AR33" s="2">
        <v>3381.7625000000007</v>
      </c>
      <c r="AS33" s="11">
        <f t="shared" si="10"/>
        <v>3381.7625000000007</v>
      </c>
      <c r="AT33" s="2">
        <v>3040.55</v>
      </c>
      <c r="AU33" s="20">
        <v>224.60000000000036</v>
      </c>
      <c r="AV33" s="2">
        <v>3265.1500000000005</v>
      </c>
      <c r="AW33" s="11">
        <f t="shared" si="11"/>
        <v>3265.1500000000005</v>
      </c>
      <c r="AX33" s="2">
        <v>2931.96</v>
      </c>
      <c r="AY33" s="20">
        <v>216.57750000000033</v>
      </c>
      <c r="AZ33" s="2">
        <v>3148.5375000000004</v>
      </c>
      <c r="BA33" s="11">
        <f t="shared" si="12"/>
        <v>3148.5375000000004</v>
      </c>
      <c r="BB33" s="2">
        <v>2823.37</v>
      </c>
      <c r="BC33" s="20">
        <v>208.55500000000029</v>
      </c>
      <c r="BD33" s="2">
        <v>3031.9250000000002</v>
      </c>
      <c r="BE33" s="11">
        <f t="shared" si="13"/>
        <v>3031.9250000000002</v>
      </c>
      <c r="BF33" s="2">
        <v>2714.78</v>
      </c>
      <c r="BG33" s="20">
        <v>200.5324999999998</v>
      </c>
      <c r="BH33" s="2">
        <v>2915.3125</v>
      </c>
      <c r="BI33" s="11">
        <f t="shared" si="14"/>
        <v>2915.3125</v>
      </c>
      <c r="BJ33" s="2">
        <v>2606.19</v>
      </c>
      <c r="BK33" s="20">
        <v>192.51000000000067</v>
      </c>
      <c r="BL33" s="2">
        <v>2798.7000000000007</v>
      </c>
      <c r="BM33" s="11">
        <f t="shared" si="15"/>
        <v>2798.7000000000007</v>
      </c>
      <c r="BN33" s="2">
        <v>2497.6</v>
      </c>
      <c r="BO33" s="20">
        <v>184.48750000000064</v>
      </c>
      <c r="BP33" s="2">
        <v>2682.0875000000005</v>
      </c>
      <c r="BQ33" s="11">
        <f t="shared" si="16"/>
        <v>2682.0875000000005</v>
      </c>
      <c r="BR33" s="2">
        <v>2389.0100000000002</v>
      </c>
      <c r="BS33" s="20">
        <v>176.46500000000015</v>
      </c>
      <c r="BT33" s="2">
        <v>2565.4750000000004</v>
      </c>
      <c r="BU33" s="11">
        <f t="shared" si="17"/>
        <v>2565.4750000000004</v>
      </c>
      <c r="BV33" s="2">
        <v>2280.41</v>
      </c>
      <c r="BW33" s="20">
        <v>168.45250000000033</v>
      </c>
      <c r="BX33" s="2">
        <v>2448.8625000000002</v>
      </c>
      <c r="BY33" s="11">
        <f t="shared" si="18"/>
        <v>2448.8625000000002</v>
      </c>
      <c r="BZ33" s="2">
        <v>2171.8200000000002</v>
      </c>
      <c r="CA33" s="20">
        <v>160.42999999999984</v>
      </c>
      <c r="CB33" s="2">
        <v>2332.25</v>
      </c>
      <c r="CC33" s="11">
        <f t="shared" si="19"/>
        <v>2332.25</v>
      </c>
      <c r="CD33" s="2">
        <v>2063.23</v>
      </c>
      <c r="CE33" s="20">
        <v>152.40750000000025</v>
      </c>
      <c r="CF33" s="2">
        <v>2215.6375000000003</v>
      </c>
      <c r="CG33" s="11">
        <f t="shared" si="20"/>
        <v>2215.6375000000003</v>
      </c>
      <c r="CH33" s="2">
        <v>1954.64</v>
      </c>
      <c r="CI33" s="20">
        <v>144.38499999999999</v>
      </c>
      <c r="CJ33" s="2">
        <v>2099.0250000000001</v>
      </c>
      <c r="CK33" s="11">
        <f t="shared" si="21"/>
        <v>2099.0250000000001</v>
      </c>
      <c r="CL33" s="2">
        <v>1846.05</v>
      </c>
      <c r="CM33" s="20">
        <v>136.36250000000041</v>
      </c>
      <c r="CN33" s="2">
        <v>1982.4125000000004</v>
      </c>
      <c r="CO33" s="11">
        <f t="shared" si="22"/>
        <v>1982.4125000000004</v>
      </c>
      <c r="CP33" s="2">
        <v>1737.46</v>
      </c>
      <c r="CQ33" s="20">
        <v>128.34000000000015</v>
      </c>
      <c r="CR33" s="2">
        <v>1865.8000000000002</v>
      </c>
      <c r="CS33" s="11">
        <f t="shared" si="23"/>
        <v>1865.8000000000002</v>
      </c>
      <c r="CT33" s="2">
        <v>1628.87</v>
      </c>
      <c r="CU33" s="20">
        <v>120.31750000000011</v>
      </c>
      <c r="CV33" s="2">
        <v>1749.1875</v>
      </c>
      <c r="CW33" s="11">
        <f t="shared" si="24"/>
        <v>1749.1875</v>
      </c>
      <c r="CX33" s="2">
        <v>1520.28</v>
      </c>
      <c r="CY33" s="20">
        <v>112.2950000000003</v>
      </c>
      <c r="CZ33" s="2">
        <v>1632.5750000000003</v>
      </c>
      <c r="DA33" s="11">
        <f t="shared" si="25"/>
        <v>1632.5750000000003</v>
      </c>
      <c r="DB33" s="2">
        <v>1411.68</v>
      </c>
      <c r="DC33" s="20">
        <v>104.28250000000003</v>
      </c>
      <c r="DD33" s="2">
        <v>1515.9625000000001</v>
      </c>
      <c r="DE33" s="11">
        <f t="shared" si="26"/>
        <v>1515.9625000000001</v>
      </c>
      <c r="DF33" s="2">
        <v>1303.0899999999999</v>
      </c>
      <c r="DG33" s="20">
        <v>96.260000000000446</v>
      </c>
      <c r="DH33" s="2">
        <v>1399.3500000000004</v>
      </c>
      <c r="DI33" s="11">
        <f t="shared" si="27"/>
        <v>1399.3500000000004</v>
      </c>
      <c r="DJ33" s="2">
        <v>1194.5</v>
      </c>
      <c r="DK33" s="20">
        <v>88.237500000000182</v>
      </c>
      <c r="DL33" s="2">
        <v>1282.7375000000002</v>
      </c>
      <c r="DM33" s="11">
        <f t="shared" si="28"/>
        <v>1282.7375000000002</v>
      </c>
      <c r="DN33" s="2">
        <v>1085.9100000000001</v>
      </c>
      <c r="DO33" s="20">
        <v>80.214999999999918</v>
      </c>
      <c r="DP33" s="2">
        <v>1166.125</v>
      </c>
      <c r="DQ33" s="11">
        <f t="shared" si="29"/>
        <v>1166.125</v>
      </c>
      <c r="DR33" s="2">
        <v>977.32</v>
      </c>
      <c r="DS33" s="20">
        <v>72.192499999999995</v>
      </c>
      <c r="DT33" s="2">
        <v>1049.5125</v>
      </c>
      <c r="DU33" s="11">
        <f t="shared" si="30"/>
        <v>1049.5125</v>
      </c>
      <c r="DV33" s="2">
        <v>868.73</v>
      </c>
      <c r="DW33" s="20">
        <v>64.170000000000073</v>
      </c>
      <c r="DX33" s="2">
        <v>932.90000000000009</v>
      </c>
      <c r="DY33" s="11">
        <f t="shared" si="31"/>
        <v>932.90000000000009</v>
      </c>
      <c r="DZ33" s="2">
        <v>760.14</v>
      </c>
      <c r="EA33" s="20">
        <v>56.14750000000015</v>
      </c>
      <c r="EB33" s="2">
        <v>816.28750000000014</v>
      </c>
      <c r="EC33" s="11">
        <f t="shared" si="32"/>
        <v>816.28750000000014</v>
      </c>
      <c r="ED33" s="2">
        <v>651.54999999999995</v>
      </c>
      <c r="EE33" s="20">
        <v>48.125000000000227</v>
      </c>
      <c r="EF33" s="2">
        <v>699.67500000000018</v>
      </c>
      <c r="EG33" s="11">
        <f t="shared" si="33"/>
        <v>699.67500000000018</v>
      </c>
      <c r="EH33" s="2">
        <v>542.96</v>
      </c>
      <c r="EI33" s="20">
        <v>40.102499999999964</v>
      </c>
      <c r="EJ33" s="2">
        <v>583.0625</v>
      </c>
      <c r="EK33" s="11">
        <f t="shared" si="34"/>
        <v>583.0625</v>
      </c>
      <c r="EL33" s="2">
        <v>434.36</v>
      </c>
      <c r="EM33" s="20">
        <v>32.090000000000032</v>
      </c>
      <c r="EN33" s="2">
        <v>466.45000000000005</v>
      </c>
      <c r="EO33" s="11">
        <f t="shared" si="35"/>
        <v>466.45000000000005</v>
      </c>
      <c r="EP33" s="2">
        <v>325.77</v>
      </c>
      <c r="EQ33" s="20">
        <v>24.067500000000109</v>
      </c>
      <c r="ER33" s="2">
        <v>349.83750000000009</v>
      </c>
      <c r="ES33" s="11">
        <f t="shared" si="36"/>
        <v>349.83750000000009</v>
      </c>
      <c r="ET33" s="2">
        <v>217.18</v>
      </c>
      <c r="EU33" s="20">
        <v>16.045000000000016</v>
      </c>
      <c r="EV33" s="2">
        <v>233.22500000000002</v>
      </c>
      <c r="EW33" s="11">
        <f t="shared" si="37"/>
        <v>233.22500000000002</v>
      </c>
      <c r="EX33" s="2">
        <v>108.59</v>
      </c>
      <c r="EY33" s="20">
        <v>8.022500000000008</v>
      </c>
      <c r="EZ33" s="2">
        <v>116.61250000000001</v>
      </c>
      <c r="FA33" s="11">
        <f t="shared" si="38"/>
        <v>116.61250000000001</v>
      </c>
    </row>
    <row r="34" spans="1:159" ht="13.9" x14ac:dyDescent="0.2">
      <c r="A34" s="36">
        <v>32</v>
      </c>
      <c r="B34" s="26">
        <v>4138</v>
      </c>
      <c r="C34" s="20">
        <v>526.5</v>
      </c>
      <c r="D34" s="2">
        <v>4664.5</v>
      </c>
      <c r="E34" s="11">
        <f t="shared" si="0"/>
        <v>4664.5</v>
      </c>
      <c r="F34" s="26">
        <v>4126.46</v>
      </c>
      <c r="G34" s="20">
        <v>304.81500000000051</v>
      </c>
      <c r="H34" s="2">
        <v>4431.2750000000005</v>
      </c>
      <c r="I34" s="11">
        <f t="shared" si="1"/>
        <v>4431.2750000000005</v>
      </c>
      <c r="J34" s="2">
        <v>4017.87</v>
      </c>
      <c r="K34" s="20">
        <v>296.79250000000047</v>
      </c>
      <c r="L34" s="2">
        <v>4314.6625000000004</v>
      </c>
      <c r="M34" s="11">
        <f t="shared" si="2"/>
        <v>4314.6625000000004</v>
      </c>
      <c r="N34" s="2">
        <v>3909.28</v>
      </c>
      <c r="O34" s="20">
        <v>288.77</v>
      </c>
      <c r="P34" s="2">
        <v>4198.05</v>
      </c>
      <c r="Q34" s="11">
        <f t="shared" si="3"/>
        <v>4198.05</v>
      </c>
      <c r="R34" s="2">
        <v>3800.69</v>
      </c>
      <c r="S34" s="20">
        <v>280.74749999999995</v>
      </c>
      <c r="T34" s="2">
        <v>4081.4375</v>
      </c>
      <c r="U34" s="11">
        <f t="shared" si="4"/>
        <v>4081.4375</v>
      </c>
      <c r="V34" s="2">
        <v>3692.1</v>
      </c>
      <c r="W34" s="20">
        <v>272.72500000000082</v>
      </c>
      <c r="X34" s="2">
        <v>3964.8250000000007</v>
      </c>
      <c r="Y34" s="11">
        <f t="shared" si="5"/>
        <v>3964.8250000000007</v>
      </c>
      <c r="Z34" s="2">
        <v>3583.51</v>
      </c>
      <c r="AA34" s="20">
        <v>264.70250000000033</v>
      </c>
      <c r="AB34" s="2">
        <v>3848.2125000000005</v>
      </c>
      <c r="AC34" s="11">
        <f t="shared" si="6"/>
        <v>3848.2125000000005</v>
      </c>
      <c r="AD34" s="2">
        <v>3474.92</v>
      </c>
      <c r="AE34" s="20">
        <v>256.68000000000029</v>
      </c>
      <c r="AF34" s="2">
        <v>3731.6000000000004</v>
      </c>
      <c r="AG34" s="11">
        <f t="shared" si="7"/>
        <v>3731.6000000000004</v>
      </c>
      <c r="AH34" s="2">
        <v>3366.33</v>
      </c>
      <c r="AI34" s="20">
        <v>248.65750000000025</v>
      </c>
      <c r="AJ34" s="2">
        <v>3614.9875000000002</v>
      </c>
      <c r="AK34" s="11">
        <f t="shared" si="8"/>
        <v>3614.9875000000002</v>
      </c>
      <c r="AL34" s="2">
        <v>3257.73</v>
      </c>
      <c r="AM34" s="20">
        <v>240.64499999999998</v>
      </c>
      <c r="AN34" s="2">
        <v>3498.375</v>
      </c>
      <c r="AO34" s="11">
        <f t="shared" si="9"/>
        <v>3498.375</v>
      </c>
      <c r="AP34" s="2">
        <v>3149.14</v>
      </c>
      <c r="AQ34" s="20">
        <v>232.62250000000085</v>
      </c>
      <c r="AR34" s="2">
        <v>3381.7625000000007</v>
      </c>
      <c r="AS34" s="11">
        <f t="shared" si="10"/>
        <v>3381.7625000000007</v>
      </c>
      <c r="AT34" s="2">
        <v>3040.55</v>
      </c>
      <c r="AU34" s="20">
        <v>224.60000000000036</v>
      </c>
      <c r="AV34" s="2">
        <v>3265.1500000000005</v>
      </c>
      <c r="AW34" s="11">
        <f t="shared" si="11"/>
        <v>3265.1500000000005</v>
      </c>
      <c r="AX34" s="2">
        <v>2931.96</v>
      </c>
      <c r="AY34" s="20">
        <v>216.57750000000033</v>
      </c>
      <c r="AZ34" s="2">
        <v>3148.5375000000004</v>
      </c>
      <c r="BA34" s="11">
        <f t="shared" si="12"/>
        <v>3148.5375000000004</v>
      </c>
      <c r="BB34" s="2">
        <v>2823.37</v>
      </c>
      <c r="BC34" s="20">
        <v>208.55500000000029</v>
      </c>
      <c r="BD34" s="2">
        <v>3031.9250000000002</v>
      </c>
      <c r="BE34" s="11">
        <f t="shared" si="13"/>
        <v>3031.9250000000002</v>
      </c>
      <c r="BF34" s="2">
        <v>2714.78</v>
      </c>
      <c r="BG34" s="20">
        <v>200.5324999999998</v>
      </c>
      <c r="BH34" s="2">
        <v>2915.3125</v>
      </c>
      <c r="BI34" s="11">
        <f t="shared" si="14"/>
        <v>2915.3125</v>
      </c>
      <c r="BJ34" s="2">
        <v>2606.19</v>
      </c>
      <c r="BK34" s="20">
        <v>192.51000000000067</v>
      </c>
      <c r="BL34" s="2">
        <v>2798.7000000000007</v>
      </c>
      <c r="BM34" s="11">
        <f t="shared" si="15"/>
        <v>2798.7000000000007</v>
      </c>
      <c r="BN34" s="2">
        <v>2497.6</v>
      </c>
      <c r="BO34" s="20">
        <v>184.48750000000064</v>
      </c>
      <c r="BP34" s="2">
        <v>2682.0875000000005</v>
      </c>
      <c r="BQ34" s="11">
        <f t="shared" si="16"/>
        <v>2682.0875000000005</v>
      </c>
      <c r="BR34" s="2">
        <v>2389.0100000000002</v>
      </c>
      <c r="BS34" s="20">
        <v>176.46500000000015</v>
      </c>
      <c r="BT34" s="2">
        <v>2565.4750000000004</v>
      </c>
      <c r="BU34" s="11">
        <f t="shared" si="17"/>
        <v>2565.4750000000004</v>
      </c>
      <c r="BV34" s="2">
        <v>2280.41</v>
      </c>
      <c r="BW34" s="20">
        <v>168.45250000000033</v>
      </c>
      <c r="BX34" s="2">
        <v>2448.8625000000002</v>
      </c>
      <c r="BY34" s="11">
        <f t="shared" si="18"/>
        <v>2448.8625000000002</v>
      </c>
      <c r="BZ34" s="2">
        <v>2171.8200000000002</v>
      </c>
      <c r="CA34" s="20">
        <v>160.42999999999984</v>
      </c>
      <c r="CB34" s="2">
        <v>2332.25</v>
      </c>
      <c r="CC34" s="11">
        <f t="shared" si="19"/>
        <v>2332.25</v>
      </c>
      <c r="CD34" s="2">
        <v>2063.23</v>
      </c>
      <c r="CE34" s="20">
        <v>152.40750000000025</v>
      </c>
      <c r="CF34" s="2">
        <v>2215.6375000000003</v>
      </c>
      <c r="CG34" s="11">
        <f t="shared" si="20"/>
        <v>2215.6375000000003</v>
      </c>
      <c r="CH34" s="2">
        <v>1954.64</v>
      </c>
      <c r="CI34" s="20">
        <v>144.38499999999999</v>
      </c>
      <c r="CJ34" s="2">
        <v>2099.0250000000001</v>
      </c>
      <c r="CK34" s="11">
        <f t="shared" si="21"/>
        <v>2099.0250000000001</v>
      </c>
      <c r="CL34" s="2">
        <v>1846.05</v>
      </c>
      <c r="CM34" s="20">
        <v>136.36250000000041</v>
      </c>
      <c r="CN34" s="2">
        <v>1982.4125000000004</v>
      </c>
      <c r="CO34" s="11">
        <f t="shared" si="22"/>
        <v>1982.4125000000004</v>
      </c>
      <c r="CP34" s="2">
        <v>1737.46</v>
      </c>
      <c r="CQ34" s="20">
        <v>128.34000000000015</v>
      </c>
      <c r="CR34" s="2">
        <v>1865.8000000000002</v>
      </c>
      <c r="CS34" s="11">
        <f t="shared" si="23"/>
        <v>1865.8000000000002</v>
      </c>
      <c r="CT34" s="2">
        <v>1628.87</v>
      </c>
      <c r="CU34" s="20">
        <v>120.31750000000011</v>
      </c>
      <c r="CV34" s="2">
        <v>1749.1875</v>
      </c>
      <c r="CW34" s="11">
        <f t="shared" si="24"/>
        <v>1749.1875</v>
      </c>
      <c r="CX34" s="2">
        <v>1520.28</v>
      </c>
      <c r="CY34" s="20">
        <v>112.2950000000003</v>
      </c>
      <c r="CZ34" s="2">
        <v>1632.5750000000003</v>
      </c>
      <c r="DA34" s="11">
        <f t="shared" si="25"/>
        <v>1632.5750000000003</v>
      </c>
      <c r="DB34" s="2">
        <v>1411.68</v>
      </c>
      <c r="DC34" s="20">
        <v>104.28250000000003</v>
      </c>
      <c r="DD34" s="2">
        <v>1515.9625000000001</v>
      </c>
      <c r="DE34" s="11">
        <f t="shared" si="26"/>
        <v>1515.9625000000001</v>
      </c>
      <c r="DF34" s="2">
        <v>1303.0899999999999</v>
      </c>
      <c r="DG34" s="20">
        <v>96.260000000000446</v>
      </c>
      <c r="DH34" s="2">
        <v>1399.3500000000004</v>
      </c>
      <c r="DI34" s="11">
        <f t="shared" si="27"/>
        <v>1399.3500000000004</v>
      </c>
      <c r="DJ34" s="2">
        <v>1194.5</v>
      </c>
      <c r="DK34" s="20">
        <v>88.237500000000182</v>
      </c>
      <c r="DL34" s="2">
        <v>1282.7375000000002</v>
      </c>
      <c r="DM34" s="11">
        <f t="shared" si="28"/>
        <v>1282.7375000000002</v>
      </c>
      <c r="DN34" s="2">
        <v>1085.9100000000001</v>
      </c>
      <c r="DO34" s="20">
        <v>80.214999999999918</v>
      </c>
      <c r="DP34" s="2">
        <v>1166.125</v>
      </c>
      <c r="DQ34" s="11">
        <f t="shared" si="29"/>
        <v>1166.125</v>
      </c>
      <c r="DR34" s="2">
        <v>977.32</v>
      </c>
      <c r="DS34" s="20">
        <v>72.192499999999995</v>
      </c>
      <c r="DT34" s="2">
        <v>1049.5125</v>
      </c>
      <c r="DU34" s="11">
        <f t="shared" si="30"/>
        <v>1049.5125</v>
      </c>
      <c r="DV34" s="2">
        <v>868.73</v>
      </c>
      <c r="DW34" s="20">
        <v>64.170000000000073</v>
      </c>
      <c r="DX34" s="2">
        <v>932.90000000000009</v>
      </c>
      <c r="DY34" s="11">
        <f t="shared" si="31"/>
        <v>932.90000000000009</v>
      </c>
      <c r="DZ34" s="2">
        <v>760.14</v>
      </c>
      <c r="EA34" s="20">
        <v>56.14750000000015</v>
      </c>
      <c r="EB34" s="2">
        <v>816.28750000000014</v>
      </c>
      <c r="EC34" s="11">
        <f t="shared" si="32"/>
        <v>816.28750000000014</v>
      </c>
      <c r="ED34" s="2">
        <v>651.54999999999995</v>
      </c>
      <c r="EE34" s="20">
        <v>48.125000000000227</v>
      </c>
      <c r="EF34" s="2">
        <v>699.67500000000018</v>
      </c>
      <c r="EG34" s="11">
        <f t="shared" si="33"/>
        <v>699.67500000000018</v>
      </c>
      <c r="EH34" s="2">
        <v>542.96</v>
      </c>
      <c r="EI34" s="20">
        <v>40.102499999999964</v>
      </c>
      <c r="EJ34" s="2">
        <v>583.0625</v>
      </c>
      <c r="EK34" s="11">
        <f t="shared" si="34"/>
        <v>583.0625</v>
      </c>
      <c r="EL34" s="2">
        <v>434.36</v>
      </c>
      <c r="EM34" s="20">
        <v>32.090000000000032</v>
      </c>
      <c r="EN34" s="2">
        <v>466.45000000000005</v>
      </c>
      <c r="EO34" s="11">
        <f t="shared" si="35"/>
        <v>466.45000000000005</v>
      </c>
      <c r="EP34" s="2">
        <v>325.77</v>
      </c>
      <c r="EQ34" s="20">
        <v>24.067500000000109</v>
      </c>
      <c r="ER34" s="2">
        <v>349.83750000000009</v>
      </c>
      <c r="ES34" s="11">
        <f t="shared" si="36"/>
        <v>349.83750000000009</v>
      </c>
      <c r="ET34" s="2">
        <v>217.18</v>
      </c>
      <c r="EU34" s="20">
        <v>16.045000000000016</v>
      </c>
      <c r="EV34" s="2">
        <v>233.22500000000002</v>
      </c>
      <c r="EW34" s="11">
        <f t="shared" si="37"/>
        <v>233.22500000000002</v>
      </c>
      <c r="EX34" s="2">
        <v>108.59</v>
      </c>
      <c r="EY34" s="20">
        <v>8.022500000000008</v>
      </c>
      <c r="EZ34" s="2">
        <v>116.61250000000001</v>
      </c>
      <c r="FA34" s="11">
        <f t="shared" si="38"/>
        <v>116.61250000000001</v>
      </c>
    </row>
    <row r="35" spans="1:159" x14ac:dyDescent="0.2">
      <c r="A35" s="36">
        <v>33</v>
      </c>
      <c r="B35" s="26">
        <v>4138</v>
      </c>
      <c r="C35" s="20">
        <v>575.10000000000036</v>
      </c>
      <c r="D35" s="2">
        <v>4713.1000000000004</v>
      </c>
      <c r="E35" s="11">
        <f t="shared" si="0"/>
        <v>4713.1000000000004</v>
      </c>
      <c r="F35" s="26">
        <v>4126.46</v>
      </c>
      <c r="G35" s="20">
        <v>350.98500000000058</v>
      </c>
      <c r="H35" s="2">
        <v>4477.4450000000006</v>
      </c>
      <c r="I35" s="11">
        <f t="shared" si="1"/>
        <v>4477.4450000000006</v>
      </c>
      <c r="J35" s="2">
        <v>4017.87</v>
      </c>
      <c r="K35" s="20">
        <v>341.74750000000131</v>
      </c>
      <c r="L35" s="2">
        <v>4359.6175000000012</v>
      </c>
      <c r="M35" s="11">
        <f t="shared" si="2"/>
        <v>4359.6175000000012</v>
      </c>
      <c r="N35" s="2">
        <v>3909.28</v>
      </c>
      <c r="O35" s="20">
        <v>332.51000000000067</v>
      </c>
      <c r="P35" s="2">
        <v>4241.7900000000009</v>
      </c>
      <c r="Q35" s="11">
        <f t="shared" si="3"/>
        <v>4241.7900000000009</v>
      </c>
      <c r="R35" s="2">
        <v>3800.69</v>
      </c>
      <c r="S35" s="20">
        <v>323.27250000000049</v>
      </c>
      <c r="T35" s="2">
        <v>4123.9625000000005</v>
      </c>
      <c r="U35" s="11">
        <f t="shared" si="4"/>
        <v>4123.9625000000005</v>
      </c>
      <c r="V35" s="2">
        <v>3692.1</v>
      </c>
      <c r="W35" s="20">
        <v>314.03500000000076</v>
      </c>
      <c r="X35" s="2">
        <v>4006.1350000000007</v>
      </c>
      <c r="Y35" s="11">
        <f t="shared" si="5"/>
        <v>4006.1350000000007</v>
      </c>
      <c r="Z35" s="2">
        <v>3583.51</v>
      </c>
      <c r="AA35" s="20">
        <v>304.79750000000058</v>
      </c>
      <c r="AB35" s="2">
        <v>3888.3075000000008</v>
      </c>
      <c r="AC35" s="11">
        <f t="shared" si="6"/>
        <v>3888.3075000000008</v>
      </c>
      <c r="AD35" s="2">
        <v>3474.92</v>
      </c>
      <c r="AE35" s="20">
        <v>295.5600000000004</v>
      </c>
      <c r="AF35" s="2">
        <v>3770.4800000000005</v>
      </c>
      <c r="AG35" s="11">
        <f t="shared" si="7"/>
        <v>3770.4800000000005</v>
      </c>
      <c r="AH35" s="2">
        <v>3366.33</v>
      </c>
      <c r="AI35" s="20">
        <v>286.32250000000067</v>
      </c>
      <c r="AJ35" s="2">
        <v>3652.6525000000006</v>
      </c>
      <c r="AK35" s="11">
        <f t="shared" si="8"/>
        <v>3652.6525000000006</v>
      </c>
      <c r="AL35" s="2">
        <v>3257.73</v>
      </c>
      <c r="AM35" s="20">
        <v>277.09500000000025</v>
      </c>
      <c r="AN35" s="2">
        <v>3534.8250000000003</v>
      </c>
      <c r="AO35" s="11">
        <f t="shared" si="9"/>
        <v>3534.8250000000003</v>
      </c>
      <c r="AP35" s="2">
        <v>3149.14</v>
      </c>
      <c r="AQ35" s="20">
        <v>267.85750000000053</v>
      </c>
      <c r="AR35" s="2">
        <v>3416.9975000000004</v>
      </c>
      <c r="AS35" s="11">
        <f t="shared" si="10"/>
        <v>3416.9975000000004</v>
      </c>
      <c r="AT35" s="2">
        <v>3040.55</v>
      </c>
      <c r="AU35" s="20">
        <v>258.61999999999989</v>
      </c>
      <c r="AV35" s="2">
        <v>3299.17</v>
      </c>
      <c r="AW35" s="11">
        <f t="shared" si="11"/>
        <v>3299.17</v>
      </c>
      <c r="AX35" s="2">
        <v>2931.96</v>
      </c>
      <c r="AY35" s="20">
        <v>249.38250000000016</v>
      </c>
      <c r="AZ35" s="2">
        <v>3181.3425000000002</v>
      </c>
      <c r="BA35" s="11">
        <f t="shared" si="12"/>
        <v>3181.3425000000002</v>
      </c>
      <c r="BB35" s="2">
        <v>2823.37</v>
      </c>
      <c r="BC35" s="20">
        <v>240.14500000000089</v>
      </c>
      <c r="BD35" s="2">
        <v>3063.5150000000008</v>
      </c>
      <c r="BE35" s="11">
        <f t="shared" si="13"/>
        <v>3063.5150000000008</v>
      </c>
      <c r="BF35" s="2">
        <v>2714.78</v>
      </c>
      <c r="BG35" s="20">
        <v>230.90750000000025</v>
      </c>
      <c r="BH35" s="2">
        <v>2945.6875000000005</v>
      </c>
      <c r="BI35" s="11">
        <f t="shared" si="14"/>
        <v>2945.6875000000005</v>
      </c>
      <c r="BJ35" s="2">
        <v>2606.19</v>
      </c>
      <c r="BK35" s="20">
        <v>221.67000000000053</v>
      </c>
      <c r="BL35" s="2">
        <v>2827.8600000000006</v>
      </c>
      <c r="BM35" s="11">
        <f t="shared" si="15"/>
        <v>2827.8600000000006</v>
      </c>
      <c r="BN35" s="2">
        <v>2497.6</v>
      </c>
      <c r="BO35" s="20">
        <v>212.43250000000035</v>
      </c>
      <c r="BP35" s="2">
        <v>2710.0325000000003</v>
      </c>
      <c r="BQ35" s="11">
        <f t="shared" si="16"/>
        <v>2710.0325000000003</v>
      </c>
      <c r="BR35" s="2">
        <v>2389.0100000000002</v>
      </c>
      <c r="BS35" s="20">
        <v>203.19500000000016</v>
      </c>
      <c r="BT35" s="2">
        <v>2592.2050000000004</v>
      </c>
      <c r="BU35" s="11">
        <f t="shared" si="17"/>
        <v>2592.2050000000004</v>
      </c>
      <c r="BV35" s="2">
        <v>2280.41</v>
      </c>
      <c r="BW35" s="20">
        <v>193.96750000000065</v>
      </c>
      <c r="BX35" s="2">
        <v>2474.3775000000005</v>
      </c>
      <c r="BY35" s="11">
        <f t="shared" si="18"/>
        <v>2474.3775000000005</v>
      </c>
      <c r="BZ35" s="2">
        <v>2171.8200000000002</v>
      </c>
      <c r="CA35" s="20">
        <v>184.73000000000002</v>
      </c>
      <c r="CB35" s="2">
        <v>2356.5500000000002</v>
      </c>
      <c r="CC35" s="11">
        <f t="shared" si="19"/>
        <v>2356.5500000000002</v>
      </c>
      <c r="CD35" s="2">
        <v>2063.23</v>
      </c>
      <c r="CE35" s="20">
        <v>175.49250000000029</v>
      </c>
      <c r="CF35" s="2">
        <v>2238.7225000000003</v>
      </c>
      <c r="CG35" s="11">
        <f t="shared" si="20"/>
        <v>2238.7225000000003</v>
      </c>
      <c r="CH35" s="2">
        <v>1954.64</v>
      </c>
      <c r="CI35" s="20">
        <v>166.25500000000034</v>
      </c>
      <c r="CJ35" s="2">
        <v>2120.8950000000004</v>
      </c>
      <c r="CK35" s="11">
        <f t="shared" si="21"/>
        <v>2120.8950000000004</v>
      </c>
      <c r="CL35" s="2">
        <v>1846.05</v>
      </c>
      <c r="CM35" s="20">
        <v>157.01750000000038</v>
      </c>
      <c r="CN35" s="2">
        <v>2003.0675000000003</v>
      </c>
      <c r="CO35" s="11">
        <f t="shared" si="22"/>
        <v>2003.0675000000003</v>
      </c>
      <c r="CP35" s="2">
        <v>1737.46</v>
      </c>
      <c r="CQ35" s="20">
        <v>147.7800000000002</v>
      </c>
      <c r="CR35" s="2">
        <v>1885.2400000000002</v>
      </c>
      <c r="CS35" s="11">
        <f t="shared" si="23"/>
        <v>1885.2400000000002</v>
      </c>
      <c r="CT35" s="2">
        <v>1628.87</v>
      </c>
      <c r="CU35" s="20">
        <v>138.54250000000025</v>
      </c>
      <c r="CV35" s="2">
        <v>1767.4125000000001</v>
      </c>
      <c r="CW35" s="11">
        <f t="shared" si="24"/>
        <v>1767.4125000000001</v>
      </c>
      <c r="CX35" s="2">
        <v>1520.28</v>
      </c>
      <c r="CY35" s="20">
        <v>129.30500000000006</v>
      </c>
      <c r="CZ35" s="2">
        <v>1649.585</v>
      </c>
      <c r="DA35" s="11">
        <f t="shared" si="25"/>
        <v>1649.585</v>
      </c>
      <c r="DB35" s="2">
        <v>1411.68</v>
      </c>
      <c r="DC35" s="20">
        <v>120.07750000000033</v>
      </c>
      <c r="DD35" s="2">
        <v>1531.7575000000004</v>
      </c>
      <c r="DE35" s="11">
        <f t="shared" si="26"/>
        <v>1531.7575000000004</v>
      </c>
      <c r="DF35" s="2">
        <v>1303.0899999999999</v>
      </c>
      <c r="DG35" s="20">
        <v>110.84000000000037</v>
      </c>
      <c r="DH35" s="2">
        <v>1413.9300000000003</v>
      </c>
      <c r="DI35" s="11">
        <f t="shared" si="27"/>
        <v>1413.9300000000003</v>
      </c>
      <c r="DJ35" s="2">
        <v>1194.5</v>
      </c>
      <c r="DK35" s="20">
        <v>101.60250000000019</v>
      </c>
      <c r="DL35" s="2">
        <v>1296.1025000000002</v>
      </c>
      <c r="DM35" s="11">
        <f t="shared" si="28"/>
        <v>1296.1025000000002</v>
      </c>
      <c r="DN35" s="2">
        <v>1085.9100000000001</v>
      </c>
      <c r="DO35" s="20">
        <v>92.365000000000009</v>
      </c>
      <c r="DP35" s="2">
        <v>1178.2750000000001</v>
      </c>
      <c r="DQ35" s="11">
        <f t="shared" si="29"/>
        <v>1178.2750000000001</v>
      </c>
      <c r="DR35" s="2">
        <v>977.32</v>
      </c>
      <c r="DS35" s="20">
        <v>83.127500000000168</v>
      </c>
      <c r="DT35" s="2">
        <v>1060.4475000000002</v>
      </c>
      <c r="DU35" s="11">
        <f t="shared" si="30"/>
        <v>1060.4475000000002</v>
      </c>
      <c r="DV35" s="2">
        <v>868.73</v>
      </c>
      <c r="DW35" s="20">
        <v>73.8900000000001</v>
      </c>
      <c r="DX35" s="2">
        <v>942.62000000000012</v>
      </c>
      <c r="DY35" s="11">
        <f t="shared" si="31"/>
        <v>942.62000000000012</v>
      </c>
      <c r="DZ35" s="2">
        <v>760.14</v>
      </c>
      <c r="EA35" s="20">
        <v>64.652500000000032</v>
      </c>
      <c r="EB35" s="2">
        <v>824.79250000000002</v>
      </c>
      <c r="EC35" s="11">
        <f t="shared" si="32"/>
        <v>824.79250000000002</v>
      </c>
      <c r="ED35" s="2">
        <v>651.54999999999995</v>
      </c>
      <c r="EE35" s="20">
        <v>55.415000000000191</v>
      </c>
      <c r="EF35" s="2">
        <v>706.96500000000015</v>
      </c>
      <c r="EG35" s="11">
        <f t="shared" si="33"/>
        <v>706.96500000000015</v>
      </c>
      <c r="EH35" s="2">
        <v>542.96</v>
      </c>
      <c r="EI35" s="20">
        <v>46.177500000000009</v>
      </c>
      <c r="EJ35" s="2">
        <v>589.13750000000005</v>
      </c>
      <c r="EK35" s="11">
        <f t="shared" si="34"/>
        <v>589.13750000000005</v>
      </c>
      <c r="EL35" s="2">
        <v>434.36</v>
      </c>
      <c r="EM35" s="20">
        <v>36.950000000000045</v>
      </c>
      <c r="EN35" s="2">
        <v>471.31000000000006</v>
      </c>
      <c r="EO35" s="11">
        <f t="shared" si="35"/>
        <v>471.31000000000006</v>
      </c>
      <c r="EP35" s="2">
        <v>325.77</v>
      </c>
      <c r="EQ35" s="20">
        <v>27.712500000000091</v>
      </c>
      <c r="ER35" s="2">
        <v>353.48250000000007</v>
      </c>
      <c r="ES35" s="11">
        <f t="shared" si="36"/>
        <v>353.48250000000007</v>
      </c>
      <c r="ET35" s="2">
        <v>217.18</v>
      </c>
      <c r="EU35" s="20">
        <v>18.475000000000023</v>
      </c>
      <c r="EV35" s="2">
        <v>235.65500000000003</v>
      </c>
      <c r="EW35" s="11">
        <f t="shared" si="37"/>
        <v>235.65500000000003</v>
      </c>
      <c r="EX35" s="2">
        <v>108.59</v>
      </c>
      <c r="EY35" s="20">
        <v>9.2375000000000114</v>
      </c>
      <c r="EZ35" s="2">
        <v>117.82750000000001</v>
      </c>
      <c r="FA35" s="11">
        <f t="shared" si="38"/>
        <v>117.82750000000001</v>
      </c>
    </row>
    <row r="36" spans="1:159" x14ac:dyDescent="0.2">
      <c r="A36" s="36">
        <v>34</v>
      </c>
      <c r="B36" s="26">
        <v>4138</v>
      </c>
      <c r="C36" s="20">
        <v>575.10000000000036</v>
      </c>
      <c r="D36" s="2">
        <v>4713.1000000000004</v>
      </c>
      <c r="E36" s="11">
        <f t="shared" si="0"/>
        <v>4713.1000000000004</v>
      </c>
      <c r="F36" s="26">
        <v>4126.46</v>
      </c>
      <c r="G36" s="20">
        <v>350.98500000000058</v>
      </c>
      <c r="H36" s="2">
        <v>4477.4450000000006</v>
      </c>
      <c r="I36" s="11">
        <f t="shared" si="1"/>
        <v>4477.4450000000006</v>
      </c>
      <c r="J36" s="2">
        <v>4017.87</v>
      </c>
      <c r="K36" s="20">
        <v>341.74750000000131</v>
      </c>
      <c r="L36" s="2">
        <v>4359.6175000000012</v>
      </c>
      <c r="M36" s="11">
        <f t="shared" si="2"/>
        <v>4359.6175000000012</v>
      </c>
      <c r="N36" s="2">
        <v>3909.28</v>
      </c>
      <c r="O36" s="20">
        <v>332.51000000000067</v>
      </c>
      <c r="P36" s="2">
        <v>4241.7900000000009</v>
      </c>
      <c r="Q36" s="11">
        <f t="shared" si="3"/>
        <v>4241.7900000000009</v>
      </c>
      <c r="R36" s="2">
        <v>3800.69</v>
      </c>
      <c r="S36" s="20">
        <v>323.27250000000049</v>
      </c>
      <c r="T36" s="2">
        <v>4123.9625000000005</v>
      </c>
      <c r="U36" s="11">
        <f t="shared" si="4"/>
        <v>4123.9625000000005</v>
      </c>
      <c r="V36" s="2">
        <v>3692.1</v>
      </c>
      <c r="W36" s="20">
        <v>314.03500000000076</v>
      </c>
      <c r="X36" s="2">
        <v>4006.1350000000007</v>
      </c>
      <c r="Y36" s="11">
        <f t="shared" si="5"/>
        <v>4006.1350000000007</v>
      </c>
      <c r="Z36" s="2">
        <v>3583.51</v>
      </c>
      <c r="AA36" s="20">
        <v>304.79750000000058</v>
      </c>
      <c r="AB36" s="2">
        <v>3888.3075000000008</v>
      </c>
      <c r="AC36" s="11">
        <f t="shared" si="6"/>
        <v>3888.3075000000008</v>
      </c>
      <c r="AD36" s="2">
        <v>3474.92</v>
      </c>
      <c r="AE36" s="20">
        <v>295.5600000000004</v>
      </c>
      <c r="AF36" s="2">
        <v>3770.4800000000005</v>
      </c>
      <c r="AG36" s="11">
        <f t="shared" si="7"/>
        <v>3770.4800000000005</v>
      </c>
      <c r="AH36" s="2">
        <v>3366.33</v>
      </c>
      <c r="AI36" s="20">
        <v>286.32250000000067</v>
      </c>
      <c r="AJ36" s="2">
        <v>3652.6525000000006</v>
      </c>
      <c r="AK36" s="11">
        <f t="shared" si="8"/>
        <v>3652.6525000000006</v>
      </c>
      <c r="AL36" s="2">
        <v>3257.73</v>
      </c>
      <c r="AM36" s="20">
        <v>277.09500000000025</v>
      </c>
      <c r="AN36" s="2">
        <v>3534.8250000000003</v>
      </c>
      <c r="AO36" s="11">
        <f t="shared" si="9"/>
        <v>3534.8250000000003</v>
      </c>
      <c r="AP36" s="2">
        <v>3149.14</v>
      </c>
      <c r="AQ36" s="20">
        <v>267.85750000000053</v>
      </c>
      <c r="AR36" s="2">
        <v>3416.9975000000004</v>
      </c>
      <c r="AS36" s="11">
        <f t="shared" si="10"/>
        <v>3416.9975000000004</v>
      </c>
      <c r="AT36" s="2">
        <v>3040.55</v>
      </c>
      <c r="AU36" s="20">
        <v>258.61999999999989</v>
      </c>
      <c r="AV36" s="2">
        <v>3299.17</v>
      </c>
      <c r="AW36" s="11">
        <f t="shared" si="11"/>
        <v>3299.17</v>
      </c>
      <c r="AX36" s="2">
        <v>2931.96</v>
      </c>
      <c r="AY36" s="20">
        <v>249.38250000000016</v>
      </c>
      <c r="AZ36" s="2">
        <v>3181.3425000000002</v>
      </c>
      <c r="BA36" s="11">
        <f t="shared" si="12"/>
        <v>3181.3425000000002</v>
      </c>
      <c r="BB36" s="2">
        <v>2823.37</v>
      </c>
      <c r="BC36" s="20">
        <v>240.14500000000089</v>
      </c>
      <c r="BD36" s="2">
        <v>3063.5150000000008</v>
      </c>
      <c r="BE36" s="11">
        <f t="shared" si="13"/>
        <v>3063.5150000000008</v>
      </c>
      <c r="BF36" s="2">
        <v>2714.78</v>
      </c>
      <c r="BG36" s="20">
        <v>230.90750000000025</v>
      </c>
      <c r="BH36" s="2">
        <v>2945.6875000000005</v>
      </c>
      <c r="BI36" s="11">
        <f t="shared" si="14"/>
        <v>2945.6875000000005</v>
      </c>
      <c r="BJ36" s="2">
        <v>2606.19</v>
      </c>
      <c r="BK36" s="20">
        <v>221.67000000000053</v>
      </c>
      <c r="BL36" s="2">
        <v>2827.8600000000006</v>
      </c>
      <c r="BM36" s="11">
        <f t="shared" si="15"/>
        <v>2827.8600000000006</v>
      </c>
      <c r="BN36" s="2">
        <v>2497.6</v>
      </c>
      <c r="BO36" s="20">
        <v>212.43250000000035</v>
      </c>
      <c r="BP36" s="2">
        <v>2710.0325000000003</v>
      </c>
      <c r="BQ36" s="11">
        <f t="shared" si="16"/>
        <v>2710.0325000000003</v>
      </c>
      <c r="BR36" s="2">
        <v>2389.0100000000002</v>
      </c>
      <c r="BS36" s="20">
        <v>203.19500000000016</v>
      </c>
      <c r="BT36" s="2">
        <v>2592.2050000000004</v>
      </c>
      <c r="BU36" s="11">
        <f t="shared" si="17"/>
        <v>2592.2050000000004</v>
      </c>
      <c r="BV36" s="2">
        <v>2280.41</v>
      </c>
      <c r="BW36" s="20">
        <v>193.96750000000065</v>
      </c>
      <c r="BX36" s="2">
        <v>2474.3775000000005</v>
      </c>
      <c r="BY36" s="11">
        <f t="shared" si="18"/>
        <v>2474.3775000000005</v>
      </c>
      <c r="BZ36" s="2">
        <v>2171.8200000000002</v>
      </c>
      <c r="CA36" s="20">
        <v>184.73000000000002</v>
      </c>
      <c r="CB36" s="2">
        <v>2356.5500000000002</v>
      </c>
      <c r="CC36" s="11">
        <f t="shared" si="19"/>
        <v>2356.5500000000002</v>
      </c>
      <c r="CD36" s="2">
        <v>2063.23</v>
      </c>
      <c r="CE36" s="20">
        <v>175.49250000000029</v>
      </c>
      <c r="CF36" s="2">
        <v>2238.7225000000003</v>
      </c>
      <c r="CG36" s="11">
        <f t="shared" si="20"/>
        <v>2238.7225000000003</v>
      </c>
      <c r="CH36" s="2">
        <v>1954.64</v>
      </c>
      <c r="CI36" s="20">
        <v>166.25500000000034</v>
      </c>
      <c r="CJ36" s="2">
        <v>2120.8950000000004</v>
      </c>
      <c r="CK36" s="11">
        <f t="shared" si="21"/>
        <v>2120.8950000000004</v>
      </c>
      <c r="CL36" s="2">
        <v>1846.05</v>
      </c>
      <c r="CM36" s="20">
        <v>157.01750000000038</v>
      </c>
      <c r="CN36" s="2">
        <v>2003.0675000000003</v>
      </c>
      <c r="CO36" s="11">
        <f t="shared" si="22"/>
        <v>2003.0675000000003</v>
      </c>
      <c r="CP36" s="2">
        <v>1737.46</v>
      </c>
      <c r="CQ36" s="20">
        <v>147.7800000000002</v>
      </c>
      <c r="CR36" s="2">
        <v>1885.2400000000002</v>
      </c>
      <c r="CS36" s="11">
        <f t="shared" si="23"/>
        <v>1885.2400000000002</v>
      </c>
      <c r="CT36" s="2">
        <v>1628.87</v>
      </c>
      <c r="CU36" s="20">
        <v>138.54250000000025</v>
      </c>
      <c r="CV36" s="2">
        <v>1767.4125000000001</v>
      </c>
      <c r="CW36" s="11">
        <f t="shared" si="24"/>
        <v>1767.4125000000001</v>
      </c>
      <c r="CX36" s="2">
        <v>1520.28</v>
      </c>
      <c r="CY36" s="20">
        <v>129.30500000000006</v>
      </c>
      <c r="CZ36" s="2">
        <v>1649.585</v>
      </c>
      <c r="DA36" s="11">
        <f t="shared" si="25"/>
        <v>1649.585</v>
      </c>
      <c r="DB36" s="2">
        <v>1411.68</v>
      </c>
      <c r="DC36" s="20">
        <v>120.07750000000033</v>
      </c>
      <c r="DD36" s="2">
        <v>1531.7575000000004</v>
      </c>
      <c r="DE36" s="11">
        <f t="shared" si="26"/>
        <v>1531.7575000000004</v>
      </c>
      <c r="DF36" s="2">
        <v>1303.0899999999999</v>
      </c>
      <c r="DG36" s="20">
        <v>110.84000000000037</v>
      </c>
      <c r="DH36" s="2">
        <v>1413.9300000000003</v>
      </c>
      <c r="DI36" s="11">
        <f t="shared" si="27"/>
        <v>1413.9300000000003</v>
      </c>
      <c r="DJ36" s="2">
        <v>1194.5</v>
      </c>
      <c r="DK36" s="20">
        <v>101.60250000000019</v>
      </c>
      <c r="DL36" s="2">
        <v>1296.1025000000002</v>
      </c>
      <c r="DM36" s="11">
        <f t="shared" si="28"/>
        <v>1296.1025000000002</v>
      </c>
      <c r="DN36" s="2">
        <v>1085.9100000000001</v>
      </c>
      <c r="DO36" s="20">
        <v>92.365000000000009</v>
      </c>
      <c r="DP36" s="2">
        <v>1178.2750000000001</v>
      </c>
      <c r="DQ36" s="11">
        <f t="shared" si="29"/>
        <v>1178.2750000000001</v>
      </c>
      <c r="DR36" s="2">
        <v>977.32</v>
      </c>
      <c r="DS36" s="20">
        <v>83.127500000000168</v>
      </c>
      <c r="DT36" s="2">
        <v>1060.4475000000002</v>
      </c>
      <c r="DU36" s="11">
        <f t="shared" si="30"/>
        <v>1060.4475000000002</v>
      </c>
      <c r="DV36" s="2">
        <v>868.73</v>
      </c>
      <c r="DW36" s="20">
        <v>73.8900000000001</v>
      </c>
      <c r="DX36" s="2">
        <v>942.62000000000012</v>
      </c>
      <c r="DY36" s="11">
        <f t="shared" si="31"/>
        <v>942.62000000000012</v>
      </c>
      <c r="DZ36" s="2">
        <v>760.14</v>
      </c>
      <c r="EA36" s="20">
        <v>64.652500000000032</v>
      </c>
      <c r="EB36" s="2">
        <v>824.79250000000002</v>
      </c>
      <c r="EC36" s="11">
        <f t="shared" si="32"/>
        <v>824.79250000000002</v>
      </c>
      <c r="ED36" s="2">
        <v>651.54999999999995</v>
      </c>
      <c r="EE36" s="20">
        <v>55.415000000000191</v>
      </c>
      <c r="EF36" s="2">
        <v>706.96500000000015</v>
      </c>
      <c r="EG36" s="11">
        <f t="shared" si="33"/>
        <v>706.96500000000015</v>
      </c>
      <c r="EH36" s="2">
        <v>542.96</v>
      </c>
      <c r="EI36" s="20">
        <v>46.177500000000009</v>
      </c>
      <c r="EJ36" s="2">
        <v>589.13750000000005</v>
      </c>
      <c r="EK36" s="11">
        <f t="shared" si="34"/>
        <v>589.13750000000005</v>
      </c>
      <c r="EL36" s="2">
        <v>434.36</v>
      </c>
      <c r="EM36" s="20">
        <v>36.950000000000045</v>
      </c>
      <c r="EN36" s="2">
        <v>471.31000000000006</v>
      </c>
      <c r="EO36" s="11">
        <f t="shared" si="35"/>
        <v>471.31000000000006</v>
      </c>
      <c r="EP36" s="2">
        <v>325.77</v>
      </c>
      <c r="EQ36" s="20">
        <v>27.712500000000091</v>
      </c>
      <c r="ER36" s="2">
        <v>353.48250000000007</v>
      </c>
      <c r="ES36" s="11">
        <f t="shared" si="36"/>
        <v>353.48250000000007</v>
      </c>
      <c r="ET36" s="2">
        <v>217.18</v>
      </c>
      <c r="EU36" s="20">
        <v>18.475000000000023</v>
      </c>
      <c r="EV36" s="2">
        <v>235.65500000000003</v>
      </c>
      <c r="EW36" s="11">
        <f t="shared" si="37"/>
        <v>235.65500000000003</v>
      </c>
      <c r="EX36" s="2">
        <v>108.59</v>
      </c>
      <c r="EY36" s="20">
        <v>9.2375000000000114</v>
      </c>
      <c r="EZ36" s="2">
        <v>117.82750000000001</v>
      </c>
      <c r="FA36" s="11">
        <f t="shared" si="38"/>
        <v>117.82750000000001</v>
      </c>
    </row>
    <row r="37" spans="1:159" x14ac:dyDescent="0.2">
      <c r="A37" s="36">
        <v>35</v>
      </c>
      <c r="B37" s="26">
        <v>4138</v>
      </c>
      <c r="C37" s="20">
        <v>627.10000000000036</v>
      </c>
      <c r="D37" s="2">
        <v>4765.1000000000004</v>
      </c>
      <c r="E37" s="11">
        <f t="shared" si="0"/>
        <v>4765.1000000000004</v>
      </c>
      <c r="F37" s="26">
        <v>4126.46</v>
      </c>
      <c r="G37" s="20">
        <v>400.38500000000022</v>
      </c>
      <c r="H37" s="2">
        <v>4526.8450000000003</v>
      </c>
      <c r="I37" s="11">
        <f t="shared" si="1"/>
        <v>4526.8450000000003</v>
      </c>
      <c r="J37" s="2">
        <v>4017.87</v>
      </c>
      <c r="K37" s="20">
        <v>389.84750000000076</v>
      </c>
      <c r="L37" s="2">
        <v>4407.7175000000007</v>
      </c>
      <c r="M37" s="11">
        <f t="shared" si="2"/>
        <v>4407.7175000000007</v>
      </c>
      <c r="N37" s="2">
        <v>3909.28</v>
      </c>
      <c r="O37" s="20">
        <v>379.30999999999995</v>
      </c>
      <c r="P37" s="2">
        <v>4288.59</v>
      </c>
      <c r="Q37" s="11">
        <f t="shared" si="3"/>
        <v>4288.59</v>
      </c>
      <c r="R37" s="2">
        <v>3800.69</v>
      </c>
      <c r="S37" s="20">
        <v>368.77250000000049</v>
      </c>
      <c r="T37" s="2">
        <v>4169.4625000000005</v>
      </c>
      <c r="U37" s="11">
        <f t="shared" si="4"/>
        <v>4169.4625000000005</v>
      </c>
      <c r="V37" s="2">
        <v>3692.1</v>
      </c>
      <c r="W37" s="20">
        <v>358.23500000000058</v>
      </c>
      <c r="X37" s="2">
        <v>4050.3350000000005</v>
      </c>
      <c r="Y37" s="11">
        <f t="shared" si="5"/>
        <v>4050.3350000000005</v>
      </c>
      <c r="Z37" s="2">
        <v>3583.51</v>
      </c>
      <c r="AA37" s="20">
        <v>347.69749999999976</v>
      </c>
      <c r="AB37" s="2">
        <v>3931.2075</v>
      </c>
      <c r="AC37" s="11">
        <f t="shared" si="6"/>
        <v>3931.2075</v>
      </c>
      <c r="AD37" s="2">
        <v>3474.92</v>
      </c>
      <c r="AE37" s="20">
        <v>337.16000000000031</v>
      </c>
      <c r="AF37" s="2">
        <v>3812.0800000000004</v>
      </c>
      <c r="AG37" s="11">
        <f t="shared" si="7"/>
        <v>3812.0800000000004</v>
      </c>
      <c r="AH37" s="2">
        <v>3366.33</v>
      </c>
      <c r="AI37" s="20">
        <v>326.62250000000085</v>
      </c>
      <c r="AJ37" s="2">
        <v>3692.9525000000008</v>
      </c>
      <c r="AK37" s="11">
        <f t="shared" si="8"/>
        <v>3692.9525000000008</v>
      </c>
      <c r="AL37" s="2">
        <v>3257.73</v>
      </c>
      <c r="AM37" s="20">
        <v>316.09500000000025</v>
      </c>
      <c r="AN37" s="2">
        <v>3573.8250000000003</v>
      </c>
      <c r="AO37" s="11">
        <f t="shared" si="9"/>
        <v>3573.8250000000003</v>
      </c>
      <c r="AP37" s="2">
        <v>3149.14</v>
      </c>
      <c r="AQ37" s="20">
        <v>305.5575000000008</v>
      </c>
      <c r="AR37" s="2">
        <v>3454.6975000000007</v>
      </c>
      <c r="AS37" s="11">
        <f t="shared" si="10"/>
        <v>3454.6975000000007</v>
      </c>
      <c r="AT37" s="2">
        <v>3040.55</v>
      </c>
      <c r="AU37" s="20">
        <v>295.02</v>
      </c>
      <c r="AV37" s="2">
        <v>3335.57</v>
      </c>
      <c r="AW37" s="11">
        <f t="shared" si="11"/>
        <v>3335.57</v>
      </c>
      <c r="AX37" s="2">
        <v>2931.96</v>
      </c>
      <c r="AY37" s="20">
        <v>284.48250000000053</v>
      </c>
      <c r="AZ37" s="2">
        <v>3216.4425000000006</v>
      </c>
      <c r="BA37" s="11">
        <f t="shared" si="12"/>
        <v>3216.4425000000006</v>
      </c>
      <c r="BB37" s="2">
        <v>2823.37</v>
      </c>
      <c r="BC37" s="20">
        <v>273.94500000000016</v>
      </c>
      <c r="BD37" s="2">
        <v>3097.3150000000001</v>
      </c>
      <c r="BE37" s="11">
        <f t="shared" si="13"/>
        <v>3097.3150000000001</v>
      </c>
      <c r="BF37" s="2">
        <v>2714.78</v>
      </c>
      <c r="BG37" s="20">
        <v>263.40750000000025</v>
      </c>
      <c r="BH37" s="2">
        <v>2978.1875000000005</v>
      </c>
      <c r="BI37" s="11">
        <f t="shared" si="14"/>
        <v>2978.1875000000005</v>
      </c>
      <c r="BJ37" s="2">
        <v>2606.19</v>
      </c>
      <c r="BK37" s="20">
        <v>252.86999999999989</v>
      </c>
      <c r="BL37" s="2">
        <v>2859.06</v>
      </c>
      <c r="BM37" s="11">
        <f t="shared" si="15"/>
        <v>2859.06</v>
      </c>
      <c r="BN37" s="2">
        <v>2497.6</v>
      </c>
      <c r="BO37" s="20">
        <v>242.33250000000044</v>
      </c>
      <c r="BP37" s="2">
        <v>2739.9325000000003</v>
      </c>
      <c r="BQ37" s="11">
        <f t="shared" si="16"/>
        <v>2739.9325000000003</v>
      </c>
      <c r="BR37" s="2">
        <v>2389.0100000000002</v>
      </c>
      <c r="BS37" s="20">
        <v>231.79500000000007</v>
      </c>
      <c r="BT37" s="2">
        <v>2620.8050000000003</v>
      </c>
      <c r="BU37" s="11">
        <f t="shared" si="17"/>
        <v>2620.8050000000003</v>
      </c>
      <c r="BV37" s="2">
        <v>2280.41</v>
      </c>
      <c r="BW37" s="20">
        <v>221.26750000000038</v>
      </c>
      <c r="BX37" s="2">
        <v>2501.6775000000002</v>
      </c>
      <c r="BY37" s="11">
        <f t="shared" si="18"/>
        <v>2501.6775000000002</v>
      </c>
      <c r="BZ37" s="2">
        <v>2171.8200000000002</v>
      </c>
      <c r="CA37" s="20">
        <v>210.73000000000002</v>
      </c>
      <c r="CB37" s="2">
        <v>2382.5500000000002</v>
      </c>
      <c r="CC37" s="11">
        <f t="shared" si="19"/>
        <v>2382.5500000000002</v>
      </c>
      <c r="CD37" s="2">
        <v>2063.23</v>
      </c>
      <c r="CE37" s="20">
        <v>200.19250000000011</v>
      </c>
      <c r="CF37" s="2">
        <v>2263.4225000000001</v>
      </c>
      <c r="CG37" s="11">
        <f t="shared" si="20"/>
        <v>2263.4225000000001</v>
      </c>
      <c r="CH37" s="2">
        <v>1954.64</v>
      </c>
      <c r="CI37" s="20">
        <v>189.65499999999997</v>
      </c>
      <c r="CJ37" s="2">
        <v>2144.2950000000001</v>
      </c>
      <c r="CK37" s="11">
        <f t="shared" si="21"/>
        <v>2144.2950000000001</v>
      </c>
      <c r="CL37" s="2">
        <v>1846.05</v>
      </c>
      <c r="CM37" s="20">
        <v>179.11750000000029</v>
      </c>
      <c r="CN37" s="2">
        <v>2025.1675000000002</v>
      </c>
      <c r="CO37" s="11">
        <f t="shared" si="22"/>
        <v>2025.1675000000002</v>
      </c>
      <c r="CP37" s="2">
        <v>1737.46</v>
      </c>
      <c r="CQ37" s="20">
        <v>168.58000000000015</v>
      </c>
      <c r="CR37" s="2">
        <v>1906.0400000000002</v>
      </c>
      <c r="CS37" s="11">
        <f t="shared" si="23"/>
        <v>1906.0400000000002</v>
      </c>
      <c r="CT37" s="2">
        <v>1628.87</v>
      </c>
      <c r="CU37" s="20">
        <v>158.04250000000025</v>
      </c>
      <c r="CV37" s="2">
        <v>1786.9125000000001</v>
      </c>
      <c r="CW37" s="11">
        <f t="shared" si="24"/>
        <v>1786.9125000000001</v>
      </c>
      <c r="CX37" s="2">
        <v>1520.28</v>
      </c>
      <c r="CY37" s="20">
        <v>147.50500000000011</v>
      </c>
      <c r="CZ37" s="2">
        <v>1667.7850000000001</v>
      </c>
      <c r="DA37" s="11">
        <f t="shared" si="25"/>
        <v>1667.7850000000001</v>
      </c>
      <c r="DB37" s="2">
        <v>1411.68</v>
      </c>
      <c r="DC37" s="20">
        <v>136.97749999999996</v>
      </c>
      <c r="DD37" s="2">
        <v>1548.6575</v>
      </c>
      <c r="DE37" s="11">
        <f t="shared" si="26"/>
        <v>1548.6575</v>
      </c>
      <c r="DF37" s="2">
        <v>1303.0899999999999</v>
      </c>
      <c r="DG37" s="20">
        <v>126.44000000000005</v>
      </c>
      <c r="DH37" s="2">
        <v>1429.53</v>
      </c>
      <c r="DI37" s="11">
        <f t="shared" si="27"/>
        <v>1429.53</v>
      </c>
      <c r="DJ37" s="2">
        <v>1194.5</v>
      </c>
      <c r="DK37" s="20">
        <v>115.90250000000015</v>
      </c>
      <c r="DL37" s="2">
        <v>1310.4025000000001</v>
      </c>
      <c r="DM37" s="11">
        <f t="shared" si="28"/>
        <v>1310.4025000000001</v>
      </c>
      <c r="DN37" s="2">
        <v>1085.9100000000001</v>
      </c>
      <c r="DO37" s="20">
        <v>105.36500000000001</v>
      </c>
      <c r="DP37" s="2">
        <v>1191.2750000000001</v>
      </c>
      <c r="DQ37" s="11">
        <f t="shared" si="29"/>
        <v>1191.2750000000001</v>
      </c>
      <c r="DR37" s="2">
        <v>977.32</v>
      </c>
      <c r="DS37" s="20">
        <v>94.827499999999986</v>
      </c>
      <c r="DT37" s="2">
        <v>1072.1475</v>
      </c>
      <c r="DU37" s="11">
        <f t="shared" si="30"/>
        <v>1072.1475</v>
      </c>
      <c r="DV37" s="2">
        <v>868.73</v>
      </c>
      <c r="DW37" s="20">
        <v>84.290000000000077</v>
      </c>
      <c r="DX37" s="2">
        <v>953.0200000000001</v>
      </c>
      <c r="DY37" s="11">
        <f t="shared" si="31"/>
        <v>953.0200000000001</v>
      </c>
      <c r="DZ37" s="2">
        <v>760.14</v>
      </c>
      <c r="EA37" s="20">
        <v>73.752500000000055</v>
      </c>
      <c r="EB37" s="2">
        <v>833.89250000000004</v>
      </c>
      <c r="EC37" s="11">
        <f t="shared" si="32"/>
        <v>833.89250000000004</v>
      </c>
      <c r="ED37" s="2">
        <v>651.54999999999995</v>
      </c>
      <c r="EE37" s="20">
        <v>63.215000000000032</v>
      </c>
      <c r="EF37" s="2">
        <v>714.76499999999999</v>
      </c>
      <c r="EG37" s="11">
        <f t="shared" si="33"/>
        <v>714.76499999999999</v>
      </c>
      <c r="EH37" s="2">
        <v>542.96</v>
      </c>
      <c r="EI37" s="20">
        <v>52.677500000000009</v>
      </c>
      <c r="EJ37" s="2">
        <v>595.63750000000005</v>
      </c>
      <c r="EK37" s="11">
        <f t="shared" si="34"/>
        <v>595.63750000000005</v>
      </c>
      <c r="EL37" s="2">
        <v>434.36</v>
      </c>
      <c r="EM37" s="20">
        <v>42.150000000000034</v>
      </c>
      <c r="EN37" s="2">
        <v>476.51000000000005</v>
      </c>
      <c r="EO37" s="11">
        <f t="shared" si="35"/>
        <v>476.51000000000005</v>
      </c>
      <c r="EP37" s="2">
        <v>325.77</v>
      </c>
      <c r="EQ37" s="20">
        <v>31.612500000000011</v>
      </c>
      <c r="ER37" s="2">
        <v>357.38249999999999</v>
      </c>
      <c r="ES37" s="11">
        <f t="shared" si="36"/>
        <v>357.38249999999999</v>
      </c>
      <c r="ET37" s="2">
        <v>217.18</v>
      </c>
      <c r="EU37" s="20">
        <v>21.075000000000017</v>
      </c>
      <c r="EV37" s="2">
        <v>238.25500000000002</v>
      </c>
      <c r="EW37" s="11">
        <f t="shared" si="37"/>
        <v>238.25500000000002</v>
      </c>
      <c r="EX37" s="2">
        <v>108.59</v>
      </c>
      <c r="EY37" s="20">
        <v>10.537500000000009</v>
      </c>
      <c r="EZ37" s="2">
        <v>119.12750000000001</v>
      </c>
      <c r="FA37" s="11">
        <f t="shared" si="38"/>
        <v>119.12750000000001</v>
      </c>
    </row>
    <row r="38" spans="1:159" x14ac:dyDescent="0.2">
      <c r="A38" s="36">
        <v>36</v>
      </c>
      <c r="B38" s="26">
        <v>4138</v>
      </c>
      <c r="C38" s="20">
        <v>627.10000000000036</v>
      </c>
      <c r="D38" s="2">
        <v>4765.1000000000004</v>
      </c>
      <c r="E38" s="11">
        <f t="shared" si="0"/>
        <v>4765.1000000000004</v>
      </c>
      <c r="F38" s="26">
        <v>4126.46</v>
      </c>
      <c r="G38" s="20">
        <v>400.38500000000022</v>
      </c>
      <c r="H38" s="2">
        <v>4526.8450000000003</v>
      </c>
      <c r="I38" s="11">
        <f t="shared" si="1"/>
        <v>4526.8450000000003</v>
      </c>
      <c r="J38" s="2">
        <v>4017.87</v>
      </c>
      <c r="K38" s="20">
        <v>389.84750000000076</v>
      </c>
      <c r="L38" s="2">
        <v>4407.7175000000007</v>
      </c>
      <c r="M38" s="11">
        <f t="shared" si="2"/>
        <v>4407.7175000000007</v>
      </c>
      <c r="N38" s="2">
        <v>3909.28</v>
      </c>
      <c r="O38" s="20">
        <v>379.30999999999995</v>
      </c>
      <c r="P38" s="2">
        <v>4288.59</v>
      </c>
      <c r="Q38" s="11">
        <f t="shared" si="3"/>
        <v>4288.59</v>
      </c>
      <c r="R38" s="2">
        <v>3800.69</v>
      </c>
      <c r="S38" s="20">
        <v>368.77250000000049</v>
      </c>
      <c r="T38" s="2">
        <v>4169.4625000000005</v>
      </c>
      <c r="U38" s="11">
        <f t="shared" si="4"/>
        <v>4169.4625000000005</v>
      </c>
      <c r="V38" s="2">
        <v>3692.1</v>
      </c>
      <c r="W38" s="20">
        <v>358.23500000000058</v>
      </c>
      <c r="X38" s="2">
        <v>4050.3350000000005</v>
      </c>
      <c r="Y38" s="11">
        <f t="shared" si="5"/>
        <v>4050.3350000000005</v>
      </c>
      <c r="Z38" s="2">
        <v>3583.51</v>
      </c>
      <c r="AA38" s="20">
        <v>347.69749999999976</v>
      </c>
      <c r="AB38" s="2">
        <v>3931.2075</v>
      </c>
      <c r="AC38" s="11">
        <f t="shared" si="6"/>
        <v>3931.2075</v>
      </c>
      <c r="AD38" s="2">
        <v>3474.92</v>
      </c>
      <c r="AE38" s="20">
        <v>337.16000000000031</v>
      </c>
      <c r="AF38" s="2">
        <v>3812.0800000000004</v>
      </c>
      <c r="AG38" s="11">
        <f t="shared" si="7"/>
        <v>3812.0800000000004</v>
      </c>
      <c r="AH38" s="2">
        <v>3366.33</v>
      </c>
      <c r="AI38" s="20">
        <v>326.62250000000085</v>
      </c>
      <c r="AJ38" s="2">
        <v>3692.9525000000008</v>
      </c>
      <c r="AK38" s="11">
        <f t="shared" si="8"/>
        <v>3692.9525000000008</v>
      </c>
      <c r="AL38" s="2">
        <v>3257.73</v>
      </c>
      <c r="AM38" s="20">
        <v>316.09500000000025</v>
      </c>
      <c r="AN38" s="2">
        <v>3573.8250000000003</v>
      </c>
      <c r="AO38" s="11">
        <f t="shared" si="9"/>
        <v>3573.8250000000003</v>
      </c>
      <c r="AP38" s="2">
        <v>3149.14</v>
      </c>
      <c r="AQ38" s="20">
        <v>305.5575000000008</v>
      </c>
      <c r="AR38" s="2">
        <v>3454.6975000000007</v>
      </c>
      <c r="AS38" s="11">
        <f t="shared" si="10"/>
        <v>3454.6975000000007</v>
      </c>
      <c r="AT38" s="2">
        <v>3040.55</v>
      </c>
      <c r="AU38" s="20">
        <v>295.02</v>
      </c>
      <c r="AV38" s="2">
        <v>3335.57</v>
      </c>
      <c r="AW38" s="11">
        <f t="shared" si="11"/>
        <v>3335.57</v>
      </c>
      <c r="AX38" s="2">
        <v>2931.96</v>
      </c>
      <c r="AY38" s="20">
        <v>284.48250000000053</v>
      </c>
      <c r="AZ38" s="2">
        <v>3216.4425000000006</v>
      </c>
      <c r="BA38" s="11">
        <f t="shared" si="12"/>
        <v>3216.4425000000006</v>
      </c>
      <c r="BB38" s="2">
        <v>2823.37</v>
      </c>
      <c r="BC38" s="20">
        <v>273.94500000000016</v>
      </c>
      <c r="BD38" s="2">
        <v>3097.3150000000001</v>
      </c>
      <c r="BE38" s="11">
        <f t="shared" si="13"/>
        <v>3097.3150000000001</v>
      </c>
      <c r="BF38" s="2">
        <v>2714.78</v>
      </c>
      <c r="BG38" s="20">
        <v>263.40750000000025</v>
      </c>
      <c r="BH38" s="2">
        <v>2978.1875000000005</v>
      </c>
      <c r="BI38" s="11">
        <f t="shared" si="14"/>
        <v>2978.1875000000005</v>
      </c>
      <c r="BJ38" s="2">
        <v>2606.19</v>
      </c>
      <c r="BK38" s="20">
        <v>252.86999999999989</v>
      </c>
      <c r="BL38" s="2">
        <v>2859.06</v>
      </c>
      <c r="BM38" s="11">
        <f t="shared" si="15"/>
        <v>2859.06</v>
      </c>
      <c r="BN38" s="2">
        <v>2497.6</v>
      </c>
      <c r="BO38" s="20">
        <v>242.33250000000044</v>
      </c>
      <c r="BP38" s="2">
        <v>2739.9325000000003</v>
      </c>
      <c r="BQ38" s="11">
        <f t="shared" si="16"/>
        <v>2739.9325000000003</v>
      </c>
      <c r="BR38" s="2">
        <v>2389.0100000000002</v>
      </c>
      <c r="BS38" s="20">
        <v>231.79500000000007</v>
      </c>
      <c r="BT38" s="2">
        <v>2620.8050000000003</v>
      </c>
      <c r="BU38" s="11">
        <f t="shared" si="17"/>
        <v>2620.8050000000003</v>
      </c>
      <c r="BV38" s="2">
        <v>2280.41</v>
      </c>
      <c r="BW38" s="20">
        <v>221.26750000000038</v>
      </c>
      <c r="BX38" s="2">
        <v>2501.6775000000002</v>
      </c>
      <c r="BY38" s="11">
        <f t="shared" si="18"/>
        <v>2501.6775000000002</v>
      </c>
      <c r="BZ38" s="2">
        <v>2171.8200000000002</v>
      </c>
      <c r="CA38" s="20">
        <v>210.73000000000002</v>
      </c>
      <c r="CB38" s="2">
        <v>2382.5500000000002</v>
      </c>
      <c r="CC38" s="11">
        <f t="shared" si="19"/>
        <v>2382.5500000000002</v>
      </c>
      <c r="CD38" s="2">
        <v>2063.23</v>
      </c>
      <c r="CE38" s="20">
        <v>200.19250000000011</v>
      </c>
      <c r="CF38" s="2">
        <v>2263.4225000000001</v>
      </c>
      <c r="CG38" s="11">
        <f t="shared" si="20"/>
        <v>2263.4225000000001</v>
      </c>
      <c r="CH38" s="2">
        <v>1954.64</v>
      </c>
      <c r="CI38" s="20">
        <v>189.65499999999997</v>
      </c>
      <c r="CJ38" s="2">
        <v>2144.2950000000001</v>
      </c>
      <c r="CK38" s="11">
        <f t="shared" si="21"/>
        <v>2144.2950000000001</v>
      </c>
      <c r="CL38" s="2">
        <v>1846.05</v>
      </c>
      <c r="CM38" s="20">
        <v>179.11750000000029</v>
      </c>
      <c r="CN38" s="2">
        <v>2025.1675000000002</v>
      </c>
      <c r="CO38" s="11">
        <f t="shared" si="22"/>
        <v>2025.1675000000002</v>
      </c>
      <c r="CP38" s="2">
        <v>1737.46</v>
      </c>
      <c r="CQ38" s="20">
        <v>168.58000000000015</v>
      </c>
      <c r="CR38" s="2">
        <v>1906.0400000000002</v>
      </c>
      <c r="CS38" s="11">
        <f t="shared" si="23"/>
        <v>1906.0400000000002</v>
      </c>
      <c r="CT38" s="2">
        <v>1628.87</v>
      </c>
      <c r="CU38" s="20">
        <v>158.04250000000025</v>
      </c>
      <c r="CV38" s="2">
        <v>1786.9125000000001</v>
      </c>
      <c r="CW38" s="11">
        <f t="shared" si="24"/>
        <v>1786.9125000000001</v>
      </c>
      <c r="CX38" s="2">
        <v>1520.28</v>
      </c>
      <c r="CY38" s="20">
        <v>147.50500000000011</v>
      </c>
      <c r="CZ38" s="2">
        <v>1667.7850000000001</v>
      </c>
      <c r="DA38" s="11">
        <f t="shared" si="25"/>
        <v>1667.7850000000001</v>
      </c>
      <c r="DB38" s="2">
        <v>1411.68</v>
      </c>
      <c r="DC38" s="20">
        <v>136.97749999999996</v>
      </c>
      <c r="DD38" s="2">
        <v>1548.6575</v>
      </c>
      <c r="DE38" s="11">
        <f t="shared" si="26"/>
        <v>1548.6575</v>
      </c>
      <c r="DF38" s="2">
        <v>1303.0899999999999</v>
      </c>
      <c r="DG38" s="20">
        <v>126.44000000000005</v>
      </c>
      <c r="DH38" s="2">
        <v>1429.53</v>
      </c>
      <c r="DI38" s="11">
        <f t="shared" si="27"/>
        <v>1429.53</v>
      </c>
      <c r="DJ38" s="2">
        <v>1194.5</v>
      </c>
      <c r="DK38" s="20">
        <v>115.90250000000015</v>
      </c>
      <c r="DL38" s="2">
        <v>1310.4025000000001</v>
      </c>
      <c r="DM38" s="11">
        <f t="shared" si="28"/>
        <v>1310.4025000000001</v>
      </c>
      <c r="DN38" s="2">
        <v>1085.9100000000001</v>
      </c>
      <c r="DO38" s="20">
        <v>105.36500000000001</v>
      </c>
      <c r="DP38" s="2">
        <v>1191.2750000000001</v>
      </c>
      <c r="DQ38" s="11">
        <f t="shared" si="29"/>
        <v>1191.2750000000001</v>
      </c>
      <c r="DR38" s="2">
        <v>977.32</v>
      </c>
      <c r="DS38" s="20">
        <v>94.827499999999986</v>
      </c>
      <c r="DT38" s="2">
        <v>1072.1475</v>
      </c>
      <c r="DU38" s="11">
        <f t="shared" si="30"/>
        <v>1072.1475</v>
      </c>
      <c r="DV38" s="2">
        <v>868.73</v>
      </c>
      <c r="DW38" s="20">
        <v>84.290000000000077</v>
      </c>
      <c r="DX38" s="2">
        <v>953.0200000000001</v>
      </c>
      <c r="DY38" s="11">
        <f t="shared" si="31"/>
        <v>953.0200000000001</v>
      </c>
      <c r="DZ38" s="2">
        <v>760.14</v>
      </c>
      <c r="EA38" s="20">
        <v>73.752500000000055</v>
      </c>
      <c r="EB38" s="2">
        <v>833.89250000000004</v>
      </c>
      <c r="EC38" s="11">
        <f t="shared" si="32"/>
        <v>833.89250000000004</v>
      </c>
      <c r="ED38" s="2">
        <v>651.54999999999995</v>
      </c>
      <c r="EE38" s="20">
        <v>63.215000000000032</v>
      </c>
      <c r="EF38" s="2">
        <v>714.76499999999999</v>
      </c>
      <c r="EG38" s="11">
        <f t="shared" si="33"/>
        <v>714.76499999999999</v>
      </c>
      <c r="EH38" s="2">
        <v>542.96</v>
      </c>
      <c r="EI38" s="20">
        <v>52.677500000000009</v>
      </c>
      <c r="EJ38" s="2">
        <v>595.63750000000005</v>
      </c>
      <c r="EK38" s="11">
        <f t="shared" si="34"/>
        <v>595.63750000000005</v>
      </c>
      <c r="EL38" s="2">
        <v>434.36</v>
      </c>
      <c r="EM38" s="20">
        <v>42.150000000000034</v>
      </c>
      <c r="EN38" s="2">
        <v>476.51000000000005</v>
      </c>
      <c r="EO38" s="11">
        <f t="shared" si="35"/>
        <v>476.51000000000005</v>
      </c>
      <c r="EP38" s="2">
        <v>325.77</v>
      </c>
      <c r="EQ38" s="20">
        <v>31.612500000000011</v>
      </c>
      <c r="ER38" s="2">
        <v>357.38249999999999</v>
      </c>
      <c r="ES38" s="11">
        <f t="shared" si="36"/>
        <v>357.38249999999999</v>
      </c>
      <c r="ET38" s="2">
        <v>217.18</v>
      </c>
      <c r="EU38" s="20">
        <v>21.075000000000017</v>
      </c>
      <c r="EV38" s="2">
        <v>238.25500000000002</v>
      </c>
      <c r="EW38" s="11">
        <f t="shared" si="37"/>
        <v>238.25500000000002</v>
      </c>
      <c r="EX38" s="2">
        <v>108.59</v>
      </c>
      <c r="EY38" s="20">
        <v>10.537500000000009</v>
      </c>
      <c r="EZ38" s="2">
        <v>119.12750000000001</v>
      </c>
      <c r="FA38" s="11">
        <f t="shared" si="38"/>
        <v>119.12750000000001</v>
      </c>
    </row>
    <row r="39" spans="1:159" x14ac:dyDescent="0.2">
      <c r="A39" s="36">
        <v>37</v>
      </c>
      <c r="B39" s="26">
        <v>4162</v>
      </c>
      <c r="C39" s="20">
        <v>655.10000000000036</v>
      </c>
      <c r="D39" s="2">
        <v>4817.1000000000004</v>
      </c>
      <c r="E39" s="11">
        <f t="shared" si="0"/>
        <v>4817.1000000000004</v>
      </c>
      <c r="F39" s="26">
        <v>4150.3999999999996</v>
      </c>
      <c r="G39" s="20">
        <v>425.84500000000116</v>
      </c>
      <c r="H39" s="2">
        <v>4576.2450000000008</v>
      </c>
      <c r="I39" s="11">
        <f t="shared" si="1"/>
        <v>4576.2450000000008</v>
      </c>
      <c r="J39" s="2">
        <v>4041.18</v>
      </c>
      <c r="K39" s="20">
        <v>414.63750000000118</v>
      </c>
      <c r="L39" s="2">
        <v>4455.817500000001</v>
      </c>
      <c r="M39" s="11">
        <f t="shared" si="2"/>
        <v>4455.817500000001</v>
      </c>
      <c r="N39" s="2">
        <v>3931.95</v>
      </c>
      <c r="O39" s="20">
        <v>403.44000000000051</v>
      </c>
      <c r="P39" s="2">
        <v>4335.3900000000003</v>
      </c>
      <c r="Q39" s="11">
        <f t="shared" si="3"/>
        <v>4335.3900000000003</v>
      </c>
      <c r="R39" s="2">
        <v>3822.73</v>
      </c>
      <c r="S39" s="20">
        <v>392.23250000000053</v>
      </c>
      <c r="T39" s="2">
        <v>4214.9625000000005</v>
      </c>
      <c r="U39" s="11">
        <f t="shared" si="4"/>
        <v>4214.9625000000005</v>
      </c>
      <c r="V39" s="2">
        <v>3713.51</v>
      </c>
      <c r="W39" s="20">
        <v>381.02500000000055</v>
      </c>
      <c r="X39" s="2">
        <v>4094.5350000000008</v>
      </c>
      <c r="Y39" s="11">
        <f t="shared" si="5"/>
        <v>4094.5350000000008</v>
      </c>
      <c r="Z39" s="2">
        <v>3604.29</v>
      </c>
      <c r="AA39" s="20">
        <v>369.81750000000056</v>
      </c>
      <c r="AB39" s="2">
        <v>3974.1075000000005</v>
      </c>
      <c r="AC39" s="11">
        <f t="shared" si="6"/>
        <v>3974.1075000000005</v>
      </c>
      <c r="AD39" s="2">
        <v>3495.07</v>
      </c>
      <c r="AE39" s="20">
        <v>358.61000000000058</v>
      </c>
      <c r="AF39" s="2">
        <v>3853.6800000000007</v>
      </c>
      <c r="AG39" s="11">
        <f t="shared" si="7"/>
        <v>3853.6800000000007</v>
      </c>
      <c r="AH39" s="2">
        <v>3385.85</v>
      </c>
      <c r="AI39" s="20">
        <v>347.40250000000106</v>
      </c>
      <c r="AJ39" s="2">
        <v>3733.252500000001</v>
      </c>
      <c r="AK39" s="11">
        <f t="shared" si="8"/>
        <v>3733.252500000001</v>
      </c>
      <c r="AL39" s="2">
        <v>3276.63</v>
      </c>
      <c r="AM39" s="20">
        <v>336.19500000000062</v>
      </c>
      <c r="AN39" s="2">
        <v>3612.8250000000007</v>
      </c>
      <c r="AO39" s="11">
        <f t="shared" si="9"/>
        <v>3612.8250000000007</v>
      </c>
      <c r="AP39" s="2">
        <v>3167.41</v>
      </c>
      <c r="AQ39" s="20">
        <v>324.98750000000109</v>
      </c>
      <c r="AR39" s="2">
        <v>3492.3975000000009</v>
      </c>
      <c r="AS39" s="11">
        <f t="shared" si="10"/>
        <v>3492.3975000000009</v>
      </c>
      <c r="AT39" s="2">
        <v>3058.19</v>
      </c>
      <c r="AU39" s="20">
        <v>313.78000000000065</v>
      </c>
      <c r="AV39" s="2">
        <v>3371.9700000000007</v>
      </c>
      <c r="AW39" s="11">
        <f t="shared" si="11"/>
        <v>3371.9700000000007</v>
      </c>
      <c r="AX39" s="2">
        <v>2948.97</v>
      </c>
      <c r="AY39" s="20">
        <v>302.57250000000113</v>
      </c>
      <c r="AZ39" s="2">
        <v>3251.5425000000009</v>
      </c>
      <c r="BA39" s="11">
        <f t="shared" si="12"/>
        <v>3251.5425000000009</v>
      </c>
      <c r="BB39" s="2">
        <v>2839.75</v>
      </c>
      <c r="BC39" s="20">
        <v>291.36500000000069</v>
      </c>
      <c r="BD39" s="2">
        <v>3131.1150000000007</v>
      </c>
      <c r="BE39" s="11">
        <f t="shared" si="13"/>
        <v>3131.1150000000007</v>
      </c>
      <c r="BF39" s="2">
        <v>2730.52</v>
      </c>
      <c r="BG39" s="20">
        <v>280.16750000000093</v>
      </c>
      <c r="BH39" s="2">
        <v>3010.6875000000009</v>
      </c>
      <c r="BI39" s="11">
        <f t="shared" si="14"/>
        <v>3010.6875000000009</v>
      </c>
      <c r="BJ39" s="2">
        <v>2621.3000000000002</v>
      </c>
      <c r="BK39" s="20">
        <v>268.96000000000049</v>
      </c>
      <c r="BL39" s="2">
        <v>2890.2600000000007</v>
      </c>
      <c r="BM39" s="11">
        <f t="shared" si="15"/>
        <v>2890.2600000000007</v>
      </c>
      <c r="BN39" s="2">
        <v>2512.08</v>
      </c>
      <c r="BO39" s="20">
        <v>257.75250000000051</v>
      </c>
      <c r="BP39" s="2">
        <v>2769.8325000000004</v>
      </c>
      <c r="BQ39" s="11">
        <f t="shared" si="16"/>
        <v>2769.8325000000004</v>
      </c>
      <c r="BR39" s="2">
        <v>2402.86</v>
      </c>
      <c r="BS39" s="20">
        <v>246.54500000000007</v>
      </c>
      <c r="BT39" s="2">
        <v>2649.4050000000002</v>
      </c>
      <c r="BU39" s="11">
        <f t="shared" si="17"/>
        <v>2649.4050000000002</v>
      </c>
      <c r="BV39" s="2">
        <v>2293.64</v>
      </c>
      <c r="BW39" s="20">
        <v>235.33750000000055</v>
      </c>
      <c r="BX39" s="2">
        <v>2528.9775000000004</v>
      </c>
      <c r="BY39" s="11">
        <f t="shared" si="18"/>
        <v>2528.9775000000004</v>
      </c>
      <c r="BZ39" s="2">
        <v>2184.42</v>
      </c>
      <c r="CA39" s="20">
        <v>224.13000000000011</v>
      </c>
      <c r="CB39" s="2">
        <v>2408.5500000000002</v>
      </c>
      <c r="CC39" s="11">
        <f t="shared" si="19"/>
        <v>2408.5500000000002</v>
      </c>
      <c r="CD39" s="2">
        <v>2075.1999999999998</v>
      </c>
      <c r="CE39" s="20">
        <v>212.92250000000058</v>
      </c>
      <c r="CF39" s="2">
        <v>2288.1225000000004</v>
      </c>
      <c r="CG39" s="11">
        <f t="shared" si="20"/>
        <v>2288.1225000000004</v>
      </c>
      <c r="CH39" s="2">
        <v>1965.98</v>
      </c>
      <c r="CI39" s="20">
        <v>201.71500000000015</v>
      </c>
      <c r="CJ39" s="2">
        <v>2167.6950000000002</v>
      </c>
      <c r="CK39" s="11">
        <f t="shared" si="21"/>
        <v>2167.6950000000002</v>
      </c>
      <c r="CL39" s="2">
        <v>1856.76</v>
      </c>
      <c r="CM39" s="20">
        <v>190.50750000000039</v>
      </c>
      <c r="CN39" s="2">
        <v>2047.2675000000004</v>
      </c>
      <c r="CO39" s="11">
        <f t="shared" si="22"/>
        <v>2047.2675000000004</v>
      </c>
      <c r="CP39" s="2">
        <v>1747.54</v>
      </c>
      <c r="CQ39" s="20">
        <v>179.30000000000041</v>
      </c>
      <c r="CR39" s="2">
        <v>1926.8400000000004</v>
      </c>
      <c r="CS39" s="11">
        <f t="shared" si="23"/>
        <v>1926.8400000000004</v>
      </c>
      <c r="CT39" s="2">
        <v>1638.31</v>
      </c>
      <c r="CU39" s="20">
        <v>168.10250000000042</v>
      </c>
      <c r="CV39" s="2">
        <v>1806.4125000000004</v>
      </c>
      <c r="CW39" s="11">
        <f t="shared" si="24"/>
        <v>1806.4125000000004</v>
      </c>
      <c r="CX39" s="2">
        <v>1529.09</v>
      </c>
      <c r="CY39" s="20">
        <v>156.89500000000044</v>
      </c>
      <c r="CZ39" s="2">
        <v>1685.9850000000004</v>
      </c>
      <c r="DA39" s="11">
        <f t="shared" si="25"/>
        <v>1685.9850000000004</v>
      </c>
      <c r="DB39" s="2">
        <v>1419.87</v>
      </c>
      <c r="DC39" s="20">
        <v>145.68750000000045</v>
      </c>
      <c r="DD39" s="2">
        <v>1565.5575000000003</v>
      </c>
      <c r="DE39" s="11">
        <f t="shared" si="26"/>
        <v>1565.5575000000003</v>
      </c>
      <c r="DF39" s="2">
        <v>1310.6500000000001</v>
      </c>
      <c r="DG39" s="20">
        <v>134.48000000000025</v>
      </c>
      <c r="DH39" s="2">
        <v>1445.1300000000003</v>
      </c>
      <c r="DI39" s="11">
        <f t="shared" si="27"/>
        <v>1445.1300000000003</v>
      </c>
      <c r="DJ39" s="2">
        <v>1201.43</v>
      </c>
      <c r="DK39" s="20">
        <v>123.27250000000004</v>
      </c>
      <c r="DL39" s="2">
        <v>1324.7025000000001</v>
      </c>
      <c r="DM39" s="11">
        <f t="shared" si="28"/>
        <v>1324.7025000000001</v>
      </c>
      <c r="DN39" s="2">
        <v>1092.21</v>
      </c>
      <c r="DO39" s="20">
        <v>112.06500000000005</v>
      </c>
      <c r="DP39" s="2">
        <v>1204.2750000000001</v>
      </c>
      <c r="DQ39" s="11">
        <f t="shared" si="29"/>
        <v>1204.2750000000001</v>
      </c>
      <c r="DR39" s="2">
        <v>982.99</v>
      </c>
      <c r="DS39" s="20">
        <v>100.85750000000007</v>
      </c>
      <c r="DT39" s="2">
        <v>1083.8475000000001</v>
      </c>
      <c r="DU39" s="11">
        <f t="shared" si="30"/>
        <v>1083.8475000000001</v>
      </c>
      <c r="DV39" s="2">
        <v>873.77</v>
      </c>
      <c r="DW39" s="20">
        <v>89.650000000000205</v>
      </c>
      <c r="DX39" s="2">
        <v>963.42000000000019</v>
      </c>
      <c r="DY39" s="11">
        <f t="shared" si="31"/>
        <v>963.42000000000019</v>
      </c>
      <c r="DZ39" s="2">
        <v>764.55</v>
      </c>
      <c r="EA39" s="20">
        <v>78.442500000000223</v>
      </c>
      <c r="EB39" s="2">
        <v>842.99250000000018</v>
      </c>
      <c r="EC39" s="11">
        <f t="shared" si="32"/>
        <v>842.99250000000018</v>
      </c>
      <c r="ED39" s="2">
        <v>655.33000000000004</v>
      </c>
      <c r="EE39" s="20">
        <v>67.235000000000127</v>
      </c>
      <c r="EF39" s="2">
        <v>722.56500000000017</v>
      </c>
      <c r="EG39" s="11">
        <f t="shared" si="33"/>
        <v>722.56500000000017</v>
      </c>
      <c r="EH39" s="2">
        <v>546.1</v>
      </c>
      <c r="EI39" s="20">
        <v>56.037500000000023</v>
      </c>
      <c r="EJ39" s="2">
        <v>602.13750000000005</v>
      </c>
      <c r="EK39" s="11">
        <f t="shared" si="34"/>
        <v>602.13750000000005</v>
      </c>
      <c r="EL39" s="2">
        <v>436.88</v>
      </c>
      <c r="EM39" s="20">
        <v>44.830000000000098</v>
      </c>
      <c r="EN39" s="2">
        <v>481.71000000000009</v>
      </c>
      <c r="EO39" s="11">
        <f t="shared" si="35"/>
        <v>481.71000000000009</v>
      </c>
      <c r="EP39" s="2">
        <v>327.66000000000003</v>
      </c>
      <c r="EQ39" s="20">
        <v>33.622500000000059</v>
      </c>
      <c r="ER39" s="2">
        <v>361.28250000000008</v>
      </c>
      <c r="ES39" s="11">
        <f t="shared" si="36"/>
        <v>361.28250000000008</v>
      </c>
      <c r="ET39" s="2">
        <v>218.44</v>
      </c>
      <c r="EU39" s="20">
        <v>22.415000000000049</v>
      </c>
      <c r="EV39" s="2">
        <v>240.85500000000005</v>
      </c>
      <c r="EW39" s="11">
        <f t="shared" si="37"/>
        <v>240.85500000000005</v>
      </c>
      <c r="EX39" s="2">
        <v>109.22</v>
      </c>
      <c r="EY39" s="20">
        <v>11.207500000000024</v>
      </c>
      <c r="EZ39" s="2">
        <v>120.42750000000002</v>
      </c>
      <c r="FA39" s="11">
        <f t="shared" si="38"/>
        <v>120.42750000000002</v>
      </c>
    </row>
    <row r="40" spans="1:159" x14ac:dyDescent="0.2">
      <c r="A40" s="36">
        <v>38</v>
      </c>
      <c r="B40" s="26">
        <v>4162</v>
      </c>
      <c r="C40" s="20">
        <v>655.10000000000036</v>
      </c>
      <c r="D40" s="2">
        <v>4817.1000000000004</v>
      </c>
      <c r="E40" s="11">
        <f t="shared" si="0"/>
        <v>4817.1000000000004</v>
      </c>
      <c r="F40" s="26">
        <v>4150.3999999999996</v>
      </c>
      <c r="G40" s="20">
        <v>425.84500000000116</v>
      </c>
      <c r="H40" s="2">
        <v>4576.2450000000008</v>
      </c>
      <c r="I40" s="11">
        <f t="shared" si="1"/>
        <v>4576.2450000000008</v>
      </c>
      <c r="J40" s="2">
        <v>4041.18</v>
      </c>
      <c r="K40" s="20">
        <v>414.63750000000118</v>
      </c>
      <c r="L40" s="2">
        <v>4455.817500000001</v>
      </c>
      <c r="M40" s="11">
        <f t="shared" si="2"/>
        <v>4455.817500000001</v>
      </c>
      <c r="N40" s="2">
        <v>3931.95</v>
      </c>
      <c r="O40" s="20">
        <v>403.44000000000051</v>
      </c>
      <c r="P40" s="2">
        <v>4335.3900000000003</v>
      </c>
      <c r="Q40" s="11">
        <f t="shared" si="3"/>
        <v>4335.3900000000003</v>
      </c>
      <c r="R40" s="2">
        <v>3822.73</v>
      </c>
      <c r="S40" s="20">
        <v>392.23250000000053</v>
      </c>
      <c r="T40" s="2">
        <v>4214.9625000000005</v>
      </c>
      <c r="U40" s="11">
        <f t="shared" si="4"/>
        <v>4214.9625000000005</v>
      </c>
      <c r="V40" s="2">
        <v>3713.51</v>
      </c>
      <c r="W40" s="20">
        <v>381.02500000000055</v>
      </c>
      <c r="X40" s="2">
        <v>4094.5350000000008</v>
      </c>
      <c r="Y40" s="11">
        <f t="shared" si="5"/>
        <v>4094.5350000000008</v>
      </c>
      <c r="Z40" s="2">
        <v>3604.29</v>
      </c>
      <c r="AA40" s="20">
        <v>369.81750000000056</v>
      </c>
      <c r="AB40" s="2">
        <v>3974.1075000000005</v>
      </c>
      <c r="AC40" s="11">
        <f t="shared" si="6"/>
        <v>3974.1075000000005</v>
      </c>
      <c r="AD40" s="2">
        <v>3495.07</v>
      </c>
      <c r="AE40" s="20">
        <v>358.61000000000058</v>
      </c>
      <c r="AF40" s="2">
        <v>3853.6800000000007</v>
      </c>
      <c r="AG40" s="11">
        <f t="shared" si="7"/>
        <v>3853.6800000000007</v>
      </c>
      <c r="AH40" s="2">
        <v>3385.85</v>
      </c>
      <c r="AI40" s="20">
        <v>347.40250000000106</v>
      </c>
      <c r="AJ40" s="2">
        <v>3733.252500000001</v>
      </c>
      <c r="AK40" s="11">
        <f t="shared" si="8"/>
        <v>3733.252500000001</v>
      </c>
      <c r="AL40" s="2">
        <v>3276.63</v>
      </c>
      <c r="AM40" s="20">
        <v>336.19500000000062</v>
      </c>
      <c r="AN40" s="2">
        <v>3612.8250000000007</v>
      </c>
      <c r="AO40" s="11">
        <f t="shared" si="9"/>
        <v>3612.8250000000007</v>
      </c>
      <c r="AP40" s="2">
        <v>3167.41</v>
      </c>
      <c r="AQ40" s="20">
        <v>324.98750000000109</v>
      </c>
      <c r="AR40" s="2">
        <v>3492.3975000000009</v>
      </c>
      <c r="AS40" s="11">
        <f t="shared" si="10"/>
        <v>3492.3975000000009</v>
      </c>
      <c r="AT40" s="2">
        <v>3058.19</v>
      </c>
      <c r="AU40" s="20">
        <v>313.78000000000065</v>
      </c>
      <c r="AV40" s="2">
        <v>3371.9700000000007</v>
      </c>
      <c r="AW40" s="11">
        <f t="shared" si="11"/>
        <v>3371.9700000000007</v>
      </c>
      <c r="AX40" s="2">
        <v>2948.97</v>
      </c>
      <c r="AY40" s="20">
        <v>302.57250000000113</v>
      </c>
      <c r="AZ40" s="2">
        <v>3251.5425000000009</v>
      </c>
      <c r="BA40" s="11">
        <f t="shared" si="12"/>
        <v>3251.5425000000009</v>
      </c>
      <c r="BB40" s="2">
        <v>2839.75</v>
      </c>
      <c r="BC40" s="20">
        <v>291.36500000000069</v>
      </c>
      <c r="BD40" s="2">
        <v>3131.1150000000007</v>
      </c>
      <c r="BE40" s="11">
        <f t="shared" si="13"/>
        <v>3131.1150000000007</v>
      </c>
      <c r="BF40" s="2">
        <v>2730.52</v>
      </c>
      <c r="BG40" s="20">
        <v>280.16750000000093</v>
      </c>
      <c r="BH40" s="2">
        <v>3010.6875000000009</v>
      </c>
      <c r="BI40" s="11">
        <f t="shared" si="14"/>
        <v>3010.6875000000009</v>
      </c>
      <c r="BJ40" s="2">
        <v>2621.3000000000002</v>
      </c>
      <c r="BK40" s="20">
        <v>268.96000000000049</v>
      </c>
      <c r="BL40" s="2">
        <v>2890.2600000000007</v>
      </c>
      <c r="BM40" s="11">
        <f t="shared" si="15"/>
        <v>2890.2600000000007</v>
      </c>
      <c r="BN40" s="2">
        <v>2512.08</v>
      </c>
      <c r="BO40" s="20">
        <v>257.75250000000051</v>
      </c>
      <c r="BP40" s="2">
        <v>2769.8325000000004</v>
      </c>
      <c r="BQ40" s="11">
        <f t="shared" si="16"/>
        <v>2769.8325000000004</v>
      </c>
      <c r="BR40" s="2">
        <v>2402.86</v>
      </c>
      <c r="BS40" s="20">
        <v>246.54500000000007</v>
      </c>
      <c r="BT40" s="2">
        <v>2649.4050000000002</v>
      </c>
      <c r="BU40" s="11">
        <f t="shared" si="17"/>
        <v>2649.4050000000002</v>
      </c>
      <c r="BV40" s="2">
        <v>2293.64</v>
      </c>
      <c r="BW40" s="20">
        <v>235.33750000000055</v>
      </c>
      <c r="BX40" s="2">
        <v>2528.9775000000004</v>
      </c>
      <c r="BY40" s="11">
        <f t="shared" si="18"/>
        <v>2528.9775000000004</v>
      </c>
      <c r="BZ40" s="2">
        <v>2184.42</v>
      </c>
      <c r="CA40" s="20">
        <v>224.13000000000011</v>
      </c>
      <c r="CB40" s="2">
        <v>2408.5500000000002</v>
      </c>
      <c r="CC40" s="11">
        <f t="shared" si="19"/>
        <v>2408.5500000000002</v>
      </c>
      <c r="CD40" s="2">
        <v>2075.1999999999998</v>
      </c>
      <c r="CE40" s="20">
        <v>212.92250000000058</v>
      </c>
      <c r="CF40" s="2">
        <v>2288.1225000000004</v>
      </c>
      <c r="CG40" s="11">
        <f t="shared" si="20"/>
        <v>2288.1225000000004</v>
      </c>
      <c r="CH40" s="2">
        <v>1965.98</v>
      </c>
      <c r="CI40" s="20">
        <v>201.71500000000015</v>
      </c>
      <c r="CJ40" s="2">
        <v>2167.6950000000002</v>
      </c>
      <c r="CK40" s="11">
        <f t="shared" si="21"/>
        <v>2167.6950000000002</v>
      </c>
      <c r="CL40" s="2">
        <v>1856.76</v>
      </c>
      <c r="CM40" s="20">
        <v>190.50750000000039</v>
      </c>
      <c r="CN40" s="2">
        <v>2047.2675000000004</v>
      </c>
      <c r="CO40" s="11">
        <f t="shared" si="22"/>
        <v>2047.2675000000004</v>
      </c>
      <c r="CP40" s="2">
        <v>1747.54</v>
      </c>
      <c r="CQ40" s="20">
        <v>179.30000000000041</v>
      </c>
      <c r="CR40" s="2">
        <v>1926.8400000000004</v>
      </c>
      <c r="CS40" s="11">
        <f t="shared" si="23"/>
        <v>1926.8400000000004</v>
      </c>
      <c r="CT40" s="2">
        <v>1638.31</v>
      </c>
      <c r="CU40" s="20">
        <v>168.10250000000042</v>
      </c>
      <c r="CV40" s="2">
        <v>1806.4125000000004</v>
      </c>
      <c r="CW40" s="11">
        <f t="shared" si="24"/>
        <v>1806.4125000000004</v>
      </c>
      <c r="CX40" s="2">
        <v>1529.09</v>
      </c>
      <c r="CY40" s="20">
        <v>156.89500000000044</v>
      </c>
      <c r="CZ40" s="2">
        <v>1685.9850000000004</v>
      </c>
      <c r="DA40" s="11">
        <f t="shared" si="25"/>
        <v>1685.9850000000004</v>
      </c>
      <c r="DB40" s="2">
        <v>1419.87</v>
      </c>
      <c r="DC40" s="20">
        <v>145.68750000000045</v>
      </c>
      <c r="DD40" s="2">
        <v>1565.5575000000003</v>
      </c>
      <c r="DE40" s="11">
        <f t="shared" si="26"/>
        <v>1565.5575000000003</v>
      </c>
      <c r="DF40" s="2">
        <v>1310.6500000000001</v>
      </c>
      <c r="DG40" s="20">
        <v>134.48000000000025</v>
      </c>
      <c r="DH40" s="2">
        <v>1445.1300000000003</v>
      </c>
      <c r="DI40" s="11">
        <f t="shared" si="27"/>
        <v>1445.1300000000003</v>
      </c>
      <c r="DJ40" s="2">
        <v>1201.43</v>
      </c>
      <c r="DK40" s="20">
        <v>123.27250000000004</v>
      </c>
      <c r="DL40" s="2">
        <v>1324.7025000000001</v>
      </c>
      <c r="DM40" s="11">
        <f t="shared" si="28"/>
        <v>1324.7025000000001</v>
      </c>
      <c r="DN40" s="2">
        <v>1092.21</v>
      </c>
      <c r="DO40" s="20">
        <v>112.06500000000005</v>
      </c>
      <c r="DP40" s="2">
        <v>1204.2750000000001</v>
      </c>
      <c r="DQ40" s="11">
        <f t="shared" si="29"/>
        <v>1204.2750000000001</v>
      </c>
      <c r="DR40" s="2">
        <v>982.99</v>
      </c>
      <c r="DS40" s="20">
        <v>100.85750000000007</v>
      </c>
      <c r="DT40" s="2">
        <v>1083.8475000000001</v>
      </c>
      <c r="DU40" s="11">
        <f t="shared" si="30"/>
        <v>1083.8475000000001</v>
      </c>
      <c r="DV40" s="2">
        <v>873.77</v>
      </c>
      <c r="DW40" s="20">
        <v>89.650000000000205</v>
      </c>
      <c r="DX40" s="2">
        <v>963.42000000000019</v>
      </c>
      <c r="DY40" s="11">
        <f t="shared" si="31"/>
        <v>963.42000000000019</v>
      </c>
      <c r="DZ40" s="2">
        <v>764.55</v>
      </c>
      <c r="EA40" s="20">
        <v>78.442500000000223</v>
      </c>
      <c r="EB40" s="2">
        <v>842.99250000000018</v>
      </c>
      <c r="EC40" s="11">
        <f t="shared" si="32"/>
        <v>842.99250000000018</v>
      </c>
      <c r="ED40" s="2">
        <v>655.33000000000004</v>
      </c>
      <c r="EE40" s="20">
        <v>67.235000000000127</v>
      </c>
      <c r="EF40" s="2">
        <v>722.56500000000017</v>
      </c>
      <c r="EG40" s="11">
        <f t="shared" si="33"/>
        <v>722.56500000000017</v>
      </c>
      <c r="EH40" s="2">
        <v>546.1</v>
      </c>
      <c r="EI40" s="20">
        <v>56.037500000000023</v>
      </c>
      <c r="EJ40" s="2">
        <v>602.13750000000005</v>
      </c>
      <c r="EK40" s="11">
        <f t="shared" si="34"/>
        <v>602.13750000000005</v>
      </c>
      <c r="EL40" s="2">
        <v>436.88</v>
      </c>
      <c r="EM40" s="20">
        <v>44.830000000000098</v>
      </c>
      <c r="EN40" s="2">
        <v>481.71000000000009</v>
      </c>
      <c r="EO40" s="11">
        <f t="shared" si="35"/>
        <v>481.71000000000009</v>
      </c>
      <c r="EP40" s="2">
        <v>327.66000000000003</v>
      </c>
      <c r="EQ40" s="20">
        <v>33.622500000000059</v>
      </c>
      <c r="ER40" s="2">
        <v>361.28250000000008</v>
      </c>
      <c r="ES40" s="11">
        <f t="shared" si="36"/>
        <v>361.28250000000008</v>
      </c>
      <c r="ET40" s="2">
        <v>218.44</v>
      </c>
      <c r="EU40" s="20">
        <v>22.415000000000049</v>
      </c>
      <c r="EV40" s="2">
        <v>240.85500000000005</v>
      </c>
      <c r="EW40" s="11">
        <f t="shared" si="37"/>
        <v>240.85500000000005</v>
      </c>
      <c r="EX40" s="2">
        <v>109.22</v>
      </c>
      <c r="EY40" s="20">
        <v>11.207500000000024</v>
      </c>
      <c r="EZ40" s="2">
        <v>120.42750000000002</v>
      </c>
      <c r="FA40" s="11">
        <f t="shared" si="38"/>
        <v>120.42750000000002</v>
      </c>
    </row>
    <row r="41" spans="1:159" x14ac:dyDescent="0.2">
      <c r="A41" s="36">
        <v>39</v>
      </c>
      <c r="B41" s="26">
        <v>4232</v>
      </c>
      <c r="C41" s="20">
        <v>743.19999999999982</v>
      </c>
      <c r="D41" s="2">
        <v>4975.2</v>
      </c>
      <c r="E41" s="11">
        <f t="shared" si="0"/>
        <v>4975.2</v>
      </c>
      <c r="F41" s="26">
        <v>4220.2</v>
      </c>
      <c r="G41" s="20">
        <v>506.24000000000069</v>
      </c>
      <c r="H41" s="2">
        <v>4726.4400000000005</v>
      </c>
      <c r="I41" s="11">
        <f t="shared" si="1"/>
        <v>4726.4400000000005</v>
      </c>
      <c r="J41" s="2">
        <v>4109.1400000000003</v>
      </c>
      <c r="K41" s="20">
        <v>492.92000000000007</v>
      </c>
      <c r="L41" s="2">
        <v>4602.0600000000004</v>
      </c>
      <c r="M41" s="11">
        <f t="shared" si="2"/>
        <v>4602.0600000000004</v>
      </c>
      <c r="N41" s="2">
        <v>3998.09</v>
      </c>
      <c r="O41" s="20">
        <v>479.59000000000015</v>
      </c>
      <c r="P41" s="2">
        <v>4477.68</v>
      </c>
      <c r="Q41" s="11">
        <f t="shared" si="3"/>
        <v>4477.68</v>
      </c>
      <c r="R41" s="2">
        <v>3887.03</v>
      </c>
      <c r="S41" s="20">
        <v>466.27</v>
      </c>
      <c r="T41" s="2">
        <v>4353.3</v>
      </c>
      <c r="U41" s="11">
        <f t="shared" si="4"/>
        <v>4353.3</v>
      </c>
      <c r="V41" s="2">
        <v>3775.97</v>
      </c>
      <c r="W41" s="20">
        <v>452.95000000000027</v>
      </c>
      <c r="X41" s="2">
        <v>4228.92</v>
      </c>
      <c r="Y41" s="11">
        <f t="shared" si="5"/>
        <v>4228.92</v>
      </c>
      <c r="Z41" s="2">
        <v>3664.91</v>
      </c>
      <c r="AA41" s="20">
        <v>439.63000000000011</v>
      </c>
      <c r="AB41" s="2">
        <v>4104.54</v>
      </c>
      <c r="AC41" s="11">
        <f t="shared" si="6"/>
        <v>4104.54</v>
      </c>
      <c r="AD41" s="2">
        <v>3553.85</v>
      </c>
      <c r="AE41" s="20">
        <v>426.3100000000004</v>
      </c>
      <c r="AF41" s="2">
        <v>3980.1600000000003</v>
      </c>
      <c r="AG41" s="11">
        <f t="shared" si="7"/>
        <v>3980.1600000000003</v>
      </c>
      <c r="AH41" s="2">
        <v>3442.8</v>
      </c>
      <c r="AI41" s="20">
        <v>412.98</v>
      </c>
      <c r="AJ41" s="2">
        <v>3855.78</v>
      </c>
      <c r="AK41" s="11">
        <f t="shared" si="8"/>
        <v>3855.78</v>
      </c>
      <c r="AL41" s="2">
        <v>3331.74</v>
      </c>
      <c r="AM41" s="20">
        <v>399.66000000000076</v>
      </c>
      <c r="AN41" s="2">
        <v>3731.4000000000005</v>
      </c>
      <c r="AO41" s="11">
        <f t="shared" si="9"/>
        <v>3731.4000000000005</v>
      </c>
      <c r="AP41" s="2">
        <v>3220.68</v>
      </c>
      <c r="AQ41" s="20">
        <v>386.34000000000015</v>
      </c>
      <c r="AR41" s="2">
        <v>3607.02</v>
      </c>
      <c r="AS41" s="11">
        <f t="shared" si="10"/>
        <v>3607.02</v>
      </c>
      <c r="AT41" s="2">
        <v>3109.62</v>
      </c>
      <c r="AU41" s="20">
        <v>373.02</v>
      </c>
      <c r="AV41" s="2">
        <v>3482.64</v>
      </c>
      <c r="AW41" s="11">
        <f t="shared" si="11"/>
        <v>3482.64</v>
      </c>
      <c r="AX41" s="2">
        <v>2998.56</v>
      </c>
      <c r="AY41" s="20">
        <v>359.70000000000027</v>
      </c>
      <c r="AZ41" s="2">
        <v>3358.26</v>
      </c>
      <c r="BA41" s="11">
        <f t="shared" si="12"/>
        <v>3358.26</v>
      </c>
      <c r="BB41" s="2">
        <v>2887.51</v>
      </c>
      <c r="BC41" s="20">
        <v>346.36999999999989</v>
      </c>
      <c r="BD41" s="2">
        <v>3233.88</v>
      </c>
      <c r="BE41" s="11">
        <f t="shared" si="13"/>
        <v>3233.88</v>
      </c>
      <c r="BF41" s="2">
        <v>2776.45</v>
      </c>
      <c r="BG41" s="20">
        <v>333.05000000000064</v>
      </c>
      <c r="BH41" s="2">
        <v>3109.5000000000005</v>
      </c>
      <c r="BI41" s="11">
        <f t="shared" si="14"/>
        <v>3109.5000000000005</v>
      </c>
      <c r="BJ41" s="2">
        <v>2665.39</v>
      </c>
      <c r="BK41" s="20">
        <v>319.73</v>
      </c>
      <c r="BL41" s="2">
        <v>2985.12</v>
      </c>
      <c r="BM41" s="11">
        <f t="shared" si="15"/>
        <v>2985.12</v>
      </c>
      <c r="BN41" s="2">
        <v>2554.33</v>
      </c>
      <c r="BO41" s="20">
        <v>306.40999999999985</v>
      </c>
      <c r="BP41" s="2">
        <v>2860.74</v>
      </c>
      <c r="BQ41" s="11">
        <f t="shared" si="16"/>
        <v>2860.74</v>
      </c>
      <c r="BR41" s="2">
        <v>2443.27</v>
      </c>
      <c r="BS41" s="20">
        <v>293.09000000000015</v>
      </c>
      <c r="BT41" s="2">
        <v>2736.36</v>
      </c>
      <c r="BU41" s="11">
        <f t="shared" si="17"/>
        <v>2736.36</v>
      </c>
      <c r="BV41" s="2">
        <v>2332.2199999999998</v>
      </c>
      <c r="BW41" s="20">
        <v>279.76000000000022</v>
      </c>
      <c r="BX41" s="2">
        <v>2611.98</v>
      </c>
      <c r="BY41" s="11">
        <f t="shared" si="18"/>
        <v>2611.98</v>
      </c>
      <c r="BZ41" s="2">
        <v>2221.16</v>
      </c>
      <c r="CA41" s="20">
        <v>266.44000000000051</v>
      </c>
      <c r="CB41" s="2">
        <v>2487.6000000000004</v>
      </c>
      <c r="CC41" s="11">
        <f t="shared" si="19"/>
        <v>2487.6000000000004</v>
      </c>
      <c r="CD41" s="2">
        <v>2110.1</v>
      </c>
      <c r="CE41" s="20">
        <v>253.12000000000035</v>
      </c>
      <c r="CF41" s="2">
        <v>2363.2200000000003</v>
      </c>
      <c r="CG41" s="11">
        <f t="shared" si="20"/>
        <v>2363.2200000000003</v>
      </c>
      <c r="CH41" s="2">
        <v>1999.04</v>
      </c>
      <c r="CI41" s="20">
        <v>239.80000000000018</v>
      </c>
      <c r="CJ41" s="2">
        <v>2238.84</v>
      </c>
      <c r="CK41" s="11">
        <f t="shared" si="21"/>
        <v>2238.84</v>
      </c>
      <c r="CL41" s="2">
        <v>1887.98</v>
      </c>
      <c r="CM41" s="20">
        <v>226.48000000000002</v>
      </c>
      <c r="CN41" s="2">
        <v>2114.46</v>
      </c>
      <c r="CO41" s="11">
        <f t="shared" si="22"/>
        <v>2114.46</v>
      </c>
      <c r="CP41" s="2">
        <v>1776.93</v>
      </c>
      <c r="CQ41" s="20">
        <v>213.15000000000009</v>
      </c>
      <c r="CR41" s="2">
        <v>1990.0800000000002</v>
      </c>
      <c r="CS41" s="11">
        <f t="shared" si="23"/>
        <v>1990.0800000000002</v>
      </c>
      <c r="CT41" s="2">
        <v>1665.87</v>
      </c>
      <c r="CU41" s="20">
        <v>199.83000000000038</v>
      </c>
      <c r="CV41" s="2">
        <v>1865.7000000000003</v>
      </c>
      <c r="CW41" s="11">
        <f t="shared" si="24"/>
        <v>1865.7000000000003</v>
      </c>
      <c r="CX41" s="2">
        <v>1554.81</v>
      </c>
      <c r="CY41" s="20">
        <v>186.51</v>
      </c>
      <c r="CZ41" s="2">
        <v>1741.32</v>
      </c>
      <c r="DA41" s="11">
        <f t="shared" si="25"/>
        <v>1741.32</v>
      </c>
      <c r="DB41" s="2">
        <v>1443.75</v>
      </c>
      <c r="DC41" s="20">
        <v>173.19000000000005</v>
      </c>
      <c r="DD41" s="2">
        <v>1616.94</v>
      </c>
      <c r="DE41" s="11">
        <f t="shared" si="26"/>
        <v>1616.94</v>
      </c>
      <c r="DF41" s="2">
        <v>1332.7</v>
      </c>
      <c r="DG41" s="20">
        <v>159.8599999999999</v>
      </c>
      <c r="DH41" s="2">
        <v>1492.56</v>
      </c>
      <c r="DI41" s="11">
        <f t="shared" si="27"/>
        <v>1492.56</v>
      </c>
      <c r="DJ41" s="2">
        <v>1221.6400000000001</v>
      </c>
      <c r="DK41" s="20">
        <v>146.53999999999996</v>
      </c>
      <c r="DL41" s="2">
        <v>1368.18</v>
      </c>
      <c r="DM41" s="11">
        <f t="shared" si="28"/>
        <v>1368.18</v>
      </c>
      <c r="DN41" s="2">
        <v>1110.58</v>
      </c>
      <c r="DO41" s="20">
        <v>133.22000000000025</v>
      </c>
      <c r="DP41" s="2">
        <v>1243.8000000000002</v>
      </c>
      <c r="DQ41" s="11">
        <f t="shared" si="29"/>
        <v>1243.8000000000002</v>
      </c>
      <c r="DR41" s="2">
        <v>999.52</v>
      </c>
      <c r="DS41" s="20">
        <v>119.90000000000009</v>
      </c>
      <c r="DT41" s="2">
        <v>1119.42</v>
      </c>
      <c r="DU41" s="11">
        <f t="shared" si="30"/>
        <v>1119.42</v>
      </c>
      <c r="DV41" s="2">
        <v>888.46</v>
      </c>
      <c r="DW41" s="20">
        <v>106.58000000000004</v>
      </c>
      <c r="DX41" s="2">
        <v>995.04000000000008</v>
      </c>
      <c r="DY41" s="11">
        <f t="shared" si="31"/>
        <v>995.04000000000008</v>
      </c>
      <c r="DZ41" s="2">
        <v>777.41</v>
      </c>
      <c r="EA41" s="20">
        <v>93.25</v>
      </c>
      <c r="EB41" s="2">
        <v>870.66</v>
      </c>
      <c r="EC41" s="11">
        <f t="shared" si="32"/>
        <v>870.66</v>
      </c>
      <c r="ED41" s="2">
        <v>666.35</v>
      </c>
      <c r="EE41" s="20">
        <v>79.92999999999995</v>
      </c>
      <c r="EF41" s="2">
        <v>746.28</v>
      </c>
      <c r="EG41" s="11">
        <f t="shared" si="33"/>
        <v>746.28</v>
      </c>
      <c r="EH41" s="2">
        <v>555.29</v>
      </c>
      <c r="EI41" s="20">
        <v>66.610000000000127</v>
      </c>
      <c r="EJ41" s="2">
        <v>621.90000000000009</v>
      </c>
      <c r="EK41" s="11">
        <f t="shared" si="34"/>
        <v>621.90000000000009</v>
      </c>
      <c r="EL41" s="2">
        <v>444.23</v>
      </c>
      <c r="EM41" s="20">
        <v>53.29000000000002</v>
      </c>
      <c r="EN41" s="2">
        <v>497.52000000000004</v>
      </c>
      <c r="EO41" s="11">
        <f t="shared" si="35"/>
        <v>497.52000000000004</v>
      </c>
      <c r="EP41" s="2">
        <v>333.17</v>
      </c>
      <c r="EQ41" s="20">
        <v>39.96999999999997</v>
      </c>
      <c r="ER41" s="2">
        <v>373.14</v>
      </c>
      <c r="ES41" s="11">
        <f t="shared" si="36"/>
        <v>373.14</v>
      </c>
      <c r="ET41" s="2">
        <v>222.12</v>
      </c>
      <c r="EU41" s="20">
        <v>26.640000000000015</v>
      </c>
      <c r="EV41" s="2">
        <v>248.76000000000002</v>
      </c>
      <c r="EW41" s="11">
        <f t="shared" si="37"/>
        <v>248.76000000000002</v>
      </c>
      <c r="EX41" s="2">
        <v>111.06</v>
      </c>
      <c r="EY41" s="20">
        <v>13.320000000000007</v>
      </c>
      <c r="EZ41" s="2">
        <v>124.38000000000001</v>
      </c>
      <c r="FA41" s="11">
        <f t="shared" si="38"/>
        <v>124.38000000000001</v>
      </c>
    </row>
    <row r="42" spans="1:159" ht="15" thickBot="1" x14ac:dyDescent="0.25">
      <c r="A42" s="38">
        <v>40</v>
      </c>
      <c r="B42" s="27">
        <v>4232</v>
      </c>
      <c r="C42" s="28">
        <v>743.19999999999982</v>
      </c>
      <c r="D42" s="30">
        <v>4975.2</v>
      </c>
      <c r="E42" s="29">
        <f t="shared" si="0"/>
        <v>4975.2</v>
      </c>
      <c r="F42" s="27">
        <v>4220.2</v>
      </c>
      <c r="G42" s="28">
        <v>506.24000000000069</v>
      </c>
      <c r="H42" s="30">
        <v>4726.4400000000005</v>
      </c>
      <c r="I42" s="29">
        <f t="shared" si="1"/>
        <v>4726.4400000000005</v>
      </c>
      <c r="J42" s="30">
        <v>4109.1400000000003</v>
      </c>
      <c r="K42" s="28">
        <v>492.92000000000007</v>
      </c>
      <c r="L42" s="30">
        <v>4602.0600000000004</v>
      </c>
      <c r="M42" s="29">
        <f t="shared" si="2"/>
        <v>4602.0600000000004</v>
      </c>
      <c r="N42" s="30">
        <v>3998.09</v>
      </c>
      <c r="O42" s="28">
        <v>479.59000000000015</v>
      </c>
      <c r="P42" s="30">
        <v>4477.68</v>
      </c>
      <c r="Q42" s="29">
        <f t="shared" si="3"/>
        <v>4477.68</v>
      </c>
      <c r="R42" s="30">
        <v>3887.03</v>
      </c>
      <c r="S42" s="28">
        <v>466.27</v>
      </c>
      <c r="T42" s="30">
        <v>4353.3</v>
      </c>
      <c r="U42" s="29">
        <f t="shared" si="4"/>
        <v>4353.3</v>
      </c>
      <c r="V42" s="30">
        <v>3775.97</v>
      </c>
      <c r="W42" s="28">
        <v>452.95000000000027</v>
      </c>
      <c r="X42" s="30">
        <v>4228.92</v>
      </c>
      <c r="Y42" s="29">
        <f t="shared" si="5"/>
        <v>4228.92</v>
      </c>
      <c r="Z42" s="30">
        <v>3664.91</v>
      </c>
      <c r="AA42" s="28">
        <v>439.63000000000011</v>
      </c>
      <c r="AB42" s="30">
        <v>4104.54</v>
      </c>
      <c r="AC42" s="29">
        <f t="shared" si="6"/>
        <v>4104.54</v>
      </c>
      <c r="AD42" s="30">
        <v>3553.85</v>
      </c>
      <c r="AE42" s="28">
        <v>426.3100000000004</v>
      </c>
      <c r="AF42" s="30">
        <v>3980.1600000000003</v>
      </c>
      <c r="AG42" s="29">
        <f t="shared" si="7"/>
        <v>3980.1600000000003</v>
      </c>
      <c r="AH42" s="30">
        <v>3442.8</v>
      </c>
      <c r="AI42" s="28">
        <v>412.98</v>
      </c>
      <c r="AJ42" s="30">
        <v>3855.78</v>
      </c>
      <c r="AK42" s="29">
        <f t="shared" si="8"/>
        <v>3855.78</v>
      </c>
      <c r="AL42" s="30">
        <v>3331.74</v>
      </c>
      <c r="AM42" s="28">
        <v>399.66000000000076</v>
      </c>
      <c r="AN42" s="30">
        <v>3731.4000000000005</v>
      </c>
      <c r="AO42" s="29">
        <f t="shared" si="9"/>
        <v>3731.4000000000005</v>
      </c>
      <c r="AP42" s="30">
        <v>3220.68</v>
      </c>
      <c r="AQ42" s="28">
        <v>386.34000000000015</v>
      </c>
      <c r="AR42" s="30">
        <v>3607.02</v>
      </c>
      <c r="AS42" s="29">
        <f t="shared" si="10"/>
        <v>3607.02</v>
      </c>
      <c r="AT42" s="30">
        <v>3109.62</v>
      </c>
      <c r="AU42" s="28">
        <v>373.02</v>
      </c>
      <c r="AV42" s="30">
        <v>3482.64</v>
      </c>
      <c r="AW42" s="29">
        <f t="shared" si="11"/>
        <v>3482.64</v>
      </c>
      <c r="AX42" s="30">
        <v>2998.56</v>
      </c>
      <c r="AY42" s="28">
        <v>359.70000000000027</v>
      </c>
      <c r="AZ42" s="30">
        <v>3358.26</v>
      </c>
      <c r="BA42" s="29">
        <f t="shared" si="12"/>
        <v>3358.26</v>
      </c>
      <c r="BB42" s="30">
        <v>2887.51</v>
      </c>
      <c r="BC42" s="28">
        <v>346.36999999999989</v>
      </c>
      <c r="BD42" s="30">
        <v>3233.88</v>
      </c>
      <c r="BE42" s="29">
        <f t="shared" si="13"/>
        <v>3233.88</v>
      </c>
      <c r="BF42" s="30">
        <v>2776.45</v>
      </c>
      <c r="BG42" s="28">
        <v>333.05000000000064</v>
      </c>
      <c r="BH42" s="30">
        <v>3109.5000000000005</v>
      </c>
      <c r="BI42" s="29">
        <f t="shared" si="14"/>
        <v>3109.5000000000005</v>
      </c>
      <c r="BJ42" s="30">
        <v>2665.39</v>
      </c>
      <c r="BK42" s="28">
        <v>319.73</v>
      </c>
      <c r="BL42" s="30">
        <v>2985.12</v>
      </c>
      <c r="BM42" s="29">
        <f t="shared" si="15"/>
        <v>2985.12</v>
      </c>
      <c r="BN42" s="30">
        <v>2554.33</v>
      </c>
      <c r="BO42" s="28">
        <v>306.40999999999985</v>
      </c>
      <c r="BP42" s="30">
        <v>2860.74</v>
      </c>
      <c r="BQ42" s="29">
        <f t="shared" si="16"/>
        <v>2860.74</v>
      </c>
      <c r="BR42" s="30">
        <v>2443.27</v>
      </c>
      <c r="BS42" s="28">
        <v>293.09000000000015</v>
      </c>
      <c r="BT42" s="30">
        <v>2736.36</v>
      </c>
      <c r="BU42" s="29">
        <f t="shared" si="17"/>
        <v>2736.36</v>
      </c>
      <c r="BV42" s="30">
        <v>2332.2199999999998</v>
      </c>
      <c r="BW42" s="28">
        <v>279.76000000000022</v>
      </c>
      <c r="BX42" s="30">
        <v>2611.98</v>
      </c>
      <c r="BY42" s="29">
        <f t="shared" si="18"/>
        <v>2611.98</v>
      </c>
      <c r="BZ42" s="30">
        <v>2221.16</v>
      </c>
      <c r="CA42" s="28">
        <v>266.44000000000051</v>
      </c>
      <c r="CB42" s="30">
        <v>2487.6000000000004</v>
      </c>
      <c r="CC42" s="29">
        <f t="shared" si="19"/>
        <v>2487.6000000000004</v>
      </c>
      <c r="CD42" s="30">
        <v>2110.1</v>
      </c>
      <c r="CE42" s="28">
        <v>253.12000000000035</v>
      </c>
      <c r="CF42" s="30">
        <v>2363.2200000000003</v>
      </c>
      <c r="CG42" s="29">
        <f t="shared" si="20"/>
        <v>2363.2200000000003</v>
      </c>
      <c r="CH42" s="30">
        <v>1999.04</v>
      </c>
      <c r="CI42" s="28">
        <v>239.80000000000018</v>
      </c>
      <c r="CJ42" s="30">
        <v>2238.84</v>
      </c>
      <c r="CK42" s="29">
        <f t="shared" si="21"/>
        <v>2238.84</v>
      </c>
      <c r="CL42" s="30">
        <v>1887.98</v>
      </c>
      <c r="CM42" s="28">
        <v>226.48000000000002</v>
      </c>
      <c r="CN42" s="30">
        <v>2114.46</v>
      </c>
      <c r="CO42" s="29">
        <f t="shared" si="22"/>
        <v>2114.46</v>
      </c>
      <c r="CP42" s="30">
        <v>1776.93</v>
      </c>
      <c r="CQ42" s="28">
        <v>213.15000000000009</v>
      </c>
      <c r="CR42" s="30">
        <v>1990.0800000000002</v>
      </c>
      <c r="CS42" s="29">
        <f t="shared" si="23"/>
        <v>1990.0800000000002</v>
      </c>
      <c r="CT42" s="30">
        <v>1665.87</v>
      </c>
      <c r="CU42" s="28">
        <v>199.83000000000038</v>
      </c>
      <c r="CV42" s="30">
        <v>1865.7000000000003</v>
      </c>
      <c r="CW42" s="29">
        <f t="shared" si="24"/>
        <v>1865.7000000000003</v>
      </c>
      <c r="CX42" s="30">
        <v>1554.81</v>
      </c>
      <c r="CY42" s="28">
        <v>186.51</v>
      </c>
      <c r="CZ42" s="30">
        <v>1741.32</v>
      </c>
      <c r="DA42" s="29">
        <f t="shared" si="25"/>
        <v>1741.32</v>
      </c>
      <c r="DB42" s="30">
        <v>1443.75</v>
      </c>
      <c r="DC42" s="28">
        <v>173.19000000000005</v>
      </c>
      <c r="DD42" s="30">
        <v>1616.94</v>
      </c>
      <c r="DE42" s="29">
        <f t="shared" si="26"/>
        <v>1616.94</v>
      </c>
      <c r="DF42" s="30">
        <v>1332.7</v>
      </c>
      <c r="DG42" s="28">
        <v>159.8599999999999</v>
      </c>
      <c r="DH42" s="30">
        <v>1492.56</v>
      </c>
      <c r="DI42" s="29">
        <f t="shared" si="27"/>
        <v>1492.56</v>
      </c>
      <c r="DJ42" s="30">
        <v>1221.6400000000001</v>
      </c>
      <c r="DK42" s="28">
        <v>146.53999999999996</v>
      </c>
      <c r="DL42" s="30">
        <v>1368.18</v>
      </c>
      <c r="DM42" s="29">
        <f t="shared" si="28"/>
        <v>1368.18</v>
      </c>
      <c r="DN42" s="30">
        <v>1110.58</v>
      </c>
      <c r="DO42" s="28">
        <v>133.22000000000025</v>
      </c>
      <c r="DP42" s="30">
        <v>1243.8000000000002</v>
      </c>
      <c r="DQ42" s="29">
        <f t="shared" si="29"/>
        <v>1243.8000000000002</v>
      </c>
      <c r="DR42" s="30">
        <v>999.52</v>
      </c>
      <c r="DS42" s="28">
        <v>119.90000000000009</v>
      </c>
      <c r="DT42" s="30">
        <v>1119.42</v>
      </c>
      <c r="DU42" s="29">
        <f t="shared" si="30"/>
        <v>1119.42</v>
      </c>
      <c r="DV42" s="30">
        <v>888.46</v>
      </c>
      <c r="DW42" s="28">
        <v>106.58000000000004</v>
      </c>
      <c r="DX42" s="30">
        <v>995.04000000000008</v>
      </c>
      <c r="DY42" s="29">
        <f t="shared" si="31"/>
        <v>995.04000000000008</v>
      </c>
      <c r="DZ42" s="30">
        <v>777.41</v>
      </c>
      <c r="EA42" s="28">
        <v>93.25</v>
      </c>
      <c r="EB42" s="30">
        <v>870.66</v>
      </c>
      <c r="EC42" s="29">
        <f t="shared" si="32"/>
        <v>870.66</v>
      </c>
      <c r="ED42" s="30">
        <v>666.35</v>
      </c>
      <c r="EE42" s="28">
        <v>79.92999999999995</v>
      </c>
      <c r="EF42" s="30">
        <v>746.28</v>
      </c>
      <c r="EG42" s="29">
        <f t="shared" si="33"/>
        <v>746.28</v>
      </c>
      <c r="EH42" s="30">
        <v>555.29</v>
      </c>
      <c r="EI42" s="28">
        <v>66.610000000000127</v>
      </c>
      <c r="EJ42" s="30">
        <v>621.90000000000009</v>
      </c>
      <c r="EK42" s="29">
        <f t="shared" si="34"/>
        <v>621.90000000000009</v>
      </c>
      <c r="EL42" s="30">
        <v>444.23</v>
      </c>
      <c r="EM42" s="28">
        <v>53.29000000000002</v>
      </c>
      <c r="EN42" s="30">
        <v>497.52000000000004</v>
      </c>
      <c r="EO42" s="29">
        <f t="shared" si="35"/>
        <v>497.52000000000004</v>
      </c>
      <c r="EP42" s="30">
        <v>333.17</v>
      </c>
      <c r="EQ42" s="28">
        <v>39.96999999999997</v>
      </c>
      <c r="ER42" s="30">
        <v>373.14</v>
      </c>
      <c r="ES42" s="29">
        <f t="shared" si="36"/>
        <v>373.14</v>
      </c>
      <c r="ET42" s="30">
        <v>222.12</v>
      </c>
      <c r="EU42" s="28">
        <v>26.640000000000015</v>
      </c>
      <c r="EV42" s="30">
        <v>248.76000000000002</v>
      </c>
      <c r="EW42" s="29">
        <f t="shared" si="37"/>
        <v>248.76000000000002</v>
      </c>
      <c r="EX42" s="30">
        <v>111.06</v>
      </c>
      <c r="EY42" s="28">
        <v>13.320000000000007</v>
      </c>
      <c r="EZ42" s="30">
        <v>124.38000000000001</v>
      </c>
      <c r="FA42" s="29">
        <f t="shared" si="38"/>
        <v>124.38000000000001</v>
      </c>
    </row>
    <row r="43" spans="1:159" s="34" customFormat="1" x14ac:dyDescent="0.2">
      <c r="A43" s="32" t="s">
        <v>4</v>
      </c>
      <c r="B43" s="33">
        <f>SUM(B3:B42)</f>
        <v>148312</v>
      </c>
      <c r="C43" s="33">
        <f t="shared" ref="C43:BN43" si="39">SUM(C3:C42)</f>
        <v>12288.800000000003</v>
      </c>
      <c r="D43" s="33">
        <f t="shared" si="39"/>
        <v>160600.80000000005</v>
      </c>
      <c r="E43" s="33">
        <f t="shared" si="39"/>
        <v>160600.80000000005</v>
      </c>
      <c r="F43" s="33">
        <f t="shared" si="39"/>
        <v>147898.48000000007</v>
      </c>
      <c r="G43" s="33">
        <f t="shared" si="39"/>
        <v>6002.6500000000087</v>
      </c>
      <c r="H43" s="33">
        <f t="shared" si="39"/>
        <v>152570.76000000004</v>
      </c>
      <c r="I43" s="33">
        <f t="shared" si="39"/>
        <v>153901.13000000003</v>
      </c>
      <c r="J43" s="33">
        <f t="shared" si="39"/>
        <v>144006.44</v>
      </c>
      <c r="K43" s="33">
        <f t="shared" si="39"/>
        <v>5844.6550000000097</v>
      </c>
      <c r="L43" s="33">
        <f t="shared" si="39"/>
        <v>148555.74000000002</v>
      </c>
      <c r="M43" s="33">
        <f t="shared" si="39"/>
        <v>149851.09500000003</v>
      </c>
      <c r="N43" s="33">
        <f t="shared" si="39"/>
        <v>140114.4</v>
      </c>
      <c r="O43" s="33">
        <f t="shared" si="39"/>
        <v>5686.6600000000044</v>
      </c>
      <c r="P43" s="33">
        <f t="shared" si="39"/>
        <v>144540.72</v>
      </c>
      <c r="Q43" s="33">
        <f t="shared" si="39"/>
        <v>145801.06</v>
      </c>
      <c r="R43" s="33">
        <f t="shared" si="39"/>
        <v>136222.32000000004</v>
      </c>
      <c r="S43" s="33">
        <f t="shared" si="39"/>
        <v>5528.705000000009</v>
      </c>
      <c r="T43" s="33">
        <f t="shared" si="39"/>
        <v>140525.69999999995</v>
      </c>
      <c r="U43" s="33">
        <f t="shared" si="39"/>
        <v>141751.02499999994</v>
      </c>
      <c r="V43" s="33">
        <f t="shared" si="39"/>
        <v>132330.25999999998</v>
      </c>
      <c r="W43" s="33">
        <f t="shared" si="39"/>
        <v>5370.7300000000087</v>
      </c>
      <c r="X43" s="33">
        <f t="shared" si="39"/>
        <v>136510.68000000002</v>
      </c>
      <c r="Y43" s="33">
        <f t="shared" si="39"/>
        <v>137700.99000000002</v>
      </c>
      <c r="Z43" s="33">
        <f t="shared" si="39"/>
        <v>128438.21999999996</v>
      </c>
      <c r="AA43" s="33">
        <f t="shared" si="39"/>
        <v>5212.7750000000069</v>
      </c>
      <c r="AB43" s="33">
        <f t="shared" si="39"/>
        <v>132495.65999999997</v>
      </c>
      <c r="AC43" s="33">
        <f t="shared" si="39"/>
        <v>133650.99499999997</v>
      </c>
      <c r="AD43" s="33">
        <f t="shared" si="39"/>
        <v>124546.14000000004</v>
      </c>
      <c r="AE43" s="33">
        <f t="shared" si="39"/>
        <v>5054.820000000007</v>
      </c>
      <c r="AF43" s="33">
        <f t="shared" si="39"/>
        <v>128480.64000000003</v>
      </c>
      <c r="AG43" s="33">
        <f t="shared" si="39"/>
        <v>129600.96000000004</v>
      </c>
      <c r="AH43" s="33">
        <f t="shared" si="39"/>
        <v>120654.10000000002</v>
      </c>
      <c r="AI43" s="33">
        <f t="shared" si="39"/>
        <v>4896.825000000008</v>
      </c>
      <c r="AJ43" s="33">
        <f t="shared" si="39"/>
        <v>124465.62000000001</v>
      </c>
      <c r="AK43" s="33">
        <f t="shared" si="39"/>
        <v>125550.925</v>
      </c>
      <c r="AL43" s="33">
        <f t="shared" si="39"/>
        <v>116761.97999999998</v>
      </c>
      <c r="AM43" s="33">
        <f t="shared" si="39"/>
        <v>4738.9100000000053</v>
      </c>
      <c r="AN43" s="33">
        <f t="shared" si="39"/>
        <v>120450.6</v>
      </c>
      <c r="AO43" s="33">
        <f t="shared" si="39"/>
        <v>121500.88999999998</v>
      </c>
      <c r="AP43" s="33">
        <f t="shared" si="39"/>
        <v>112869.94000000002</v>
      </c>
      <c r="AQ43" s="33">
        <f t="shared" si="39"/>
        <v>4580.9350000000095</v>
      </c>
      <c r="AR43" s="33">
        <f t="shared" si="39"/>
        <v>116435.58000000002</v>
      </c>
      <c r="AS43" s="33">
        <f t="shared" si="39"/>
        <v>117450.87500000001</v>
      </c>
      <c r="AT43" s="33">
        <f t="shared" si="39"/>
        <v>108977.9</v>
      </c>
      <c r="AU43" s="33">
        <f t="shared" si="39"/>
        <v>4422.9600000000064</v>
      </c>
      <c r="AV43" s="33">
        <f t="shared" si="39"/>
        <v>112420.56</v>
      </c>
      <c r="AW43" s="33">
        <f t="shared" si="39"/>
        <v>113400.86</v>
      </c>
      <c r="AX43" s="33">
        <f t="shared" si="39"/>
        <v>105085.82000000002</v>
      </c>
      <c r="AY43" s="33">
        <f t="shared" si="39"/>
        <v>4265.0050000000083</v>
      </c>
      <c r="AZ43" s="33">
        <f t="shared" si="39"/>
        <v>108405.54</v>
      </c>
      <c r="BA43" s="33">
        <f t="shared" si="39"/>
        <v>109350.82499999998</v>
      </c>
      <c r="BB43" s="33">
        <f t="shared" si="39"/>
        <v>101193.69999999995</v>
      </c>
      <c r="BC43" s="33">
        <f t="shared" si="39"/>
        <v>4107.0500000000084</v>
      </c>
      <c r="BD43" s="33">
        <f t="shared" si="39"/>
        <v>104390.52000000003</v>
      </c>
      <c r="BE43" s="33">
        <f t="shared" si="39"/>
        <v>105300.75000000001</v>
      </c>
      <c r="BF43" s="33">
        <f t="shared" si="39"/>
        <v>97301.62</v>
      </c>
      <c r="BG43" s="33">
        <f t="shared" si="39"/>
        <v>3949.0950000000057</v>
      </c>
      <c r="BH43" s="33">
        <f t="shared" si="39"/>
        <v>100375.5</v>
      </c>
      <c r="BI43" s="33">
        <f t="shared" si="39"/>
        <v>101250.715</v>
      </c>
      <c r="BJ43" s="33">
        <f t="shared" si="39"/>
        <v>93409.580000000016</v>
      </c>
      <c r="BK43" s="33">
        <f t="shared" si="39"/>
        <v>3791.1200000000063</v>
      </c>
      <c r="BL43" s="33">
        <f t="shared" si="39"/>
        <v>96360.479999999967</v>
      </c>
      <c r="BM43" s="33">
        <f t="shared" si="39"/>
        <v>97200.699999999968</v>
      </c>
      <c r="BN43" s="33">
        <f t="shared" si="39"/>
        <v>89517.540000000037</v>
      </c>
      <c r="BO43" s="33">
        <f t="shared" ref="BO43:DZ43" si="40">SUM(BO3:BO42)</f>
        <v>3633.1250000000036</v>
      </c>
      <c r="BP43" s="33">
        <f t="shared" si="40"/>
        <v>92345.460000000021</v>
      </c>
      <c r="BQ43" s="33">
        <f t="shared" si="40"/>
        <v>93150.665000000008</v>
      </c>
      <c r="BR43" s="33">
        <f t="shared" si="40"/>
        <v>85625.499999999985</v>
      </c>
      <c r="BS43" s="33">
        <f t="shared" si="40"/>
        <v>3475.1700000000028</v>
      </c>
      <c r="BT43" s="33">
        <f t="shared" si="40"/>
        <v>88330.439999999973</v>
      </c>
      <c r="BU43" s="33">
        <f t="shared" si="40"/>
        <v>89100.669999999984</v>
      </c>
      <c r="BV43" s="33">
        <f t="shared" si="40"/>
        <v>81733.400000000009</v>
      </c>
      <c r="BW43" s="33">
        <f t="shared" si="40"/>
        <v>3317.235000000006</v>
      </c>
      <c r="BX43" s="33">
        <f t="shared" si="40"/>
        <v>84315.420000000013</v>
      </c>
      <c r="BY43" s="33">
        <f t="shared" si="40"/>
        <v>85050.635000000009</v>
      </c>
      <c r="BZ43" s="33">
        <f t="shared" si="40"/>
        <v>77841.3</v>
      </c>
      <c r="CA43" s="33">
        <f t="shared" si="40"/>
        <v>3159.2800000000011</v>
      </c>
      <c r="CB43" s="33">
        <f t="shared" si="40"/>
        <v>80300.400000000023</v>
      </c>
      <c r="CC43" s="33">
        <f t="shared" si="40"/>
        <v>81000.580000000031</v>
      </c>
      <c r="CD43" s="33">
        <f t="shared" si="40"/>
        <v>73949.24000000002</v>
      </c>
      <c r="CE43" s="33">
        <f t="shared" si="40"/>
        <v>3001.3250000000044</v>
      </c>
      <c r="CF43" s="33">
        <f t="shared" si="40"/>
        <v>76285.380000000019</v>
      </c>
      <c r="CG43" s="33">
        <f t="shared" si="40"/>
        <v>76950.565000000017</v>
      </c>
      <c r="CH43" s="33">
        <f t="shared" si="40"/>
        <v>70057.219999999958</v>
      </c>
      <c r="CI43" s="33">
        <f t="shared" si="40"/>
        <v>2843.3300000000027</v>
      </c>
      <c r="CJ43" s="33">
        <f t="shared" si="40"/>
        <v>72270.36</v>
      </c>
      <c r="CK43" s="33">
        <f t="shared" si="40"/>
        <v>72900.55</v>
      </c>
      <c r="CL43" s="33">
        <f t="shared" si="40"/>
        <v>66165.140000000029</v>
      </c>
      <c r="CM43" s="33">
        <f t="shared" si="40"/>
        <v>2685.395000000005</v>
      </c>
      <c r="CN43" s="33">
        <f t="shared" si="40"/>
        <v>68255.340000000011</v>
      </c>
      <c r="CO43" s="33">
        <f t="shared" si="40"/>
        <v>68850.535000000003</v>
      </c>
      <c r="CP43" s="33">
        <f t="shared" si="40"/>
        <v>62273.080000000009</v>
      </c>
      <c r="CQ43" s="33">
        <f t="shared" si="40"/>
        <v>2527.4000000000033</v>
      </c>
      <c r="CR43" s="33">
        <f t="shared" si="40"/>
        <v>64240.320000000014</v>
      </c>
      <c r="CS43" s="33">
        <f t="shared" si="40"/>
        <v>64800.480000000018</v>
      </c>
      <c r="CT43" s="33">
        <f t="shared" si="40"/>
        <v>58381.000000000015</v>
      </c>
      <c r="CU43" s="33">
        <f t="shared" si="40"/>
        <v>2369.4250000000043</v>
      </c>
      <c r="CV43" s="33">
        <f t="shared" si="40"/>
        <v>60225.3</v>
      </c>
      <c r="CW43" s="33">
        <f t="shared" si="40"/>
        <v>60750.424999999988</v>
      </c>
      <c r="CX43" s="33">
        <f t="shared" si="40"/>
        <v>54488.899999999972</v>
      </c>
      <c r="CY43" s="33">
        <f t="shared" si="40"/>
        <v>2211.5100000000039</v>
      </c>
      <c r="CZ43" s="33">
        <f t="shared" si="40"/>
        <v>56210.28</v>
      </c>
      <c r="DA43" s="33">
        <f t="shared" si="40"/>
        <v>56700.41</v>
      </c>
      <c r="DB43" s="33">
        <f t="shared" si="40"/>
        <v>50596.80000000001</v>
      </c>
      <c r="DC43" s="33">
        <f t="shared" si="40"/>
        <v>2053.5750000000039</v>
      </c>
      <c r="DD43" s="33">
        <f t="shared" si="40"/>
        <v>52195.260000000017</v>
      </c>
      <c r="DE43" s="33">
        <f t="shared" si="40"/>
        <v>52650.375000000015</v>
      </c>
      <c r="DF43" s="33">
        <f t="shared" si="40"/>
        <v>46704.779999999977</v>
      </c>
      <c r="DG43" s="33">
        <f t="shared" si="40"/>
        <v>1895.5800000000036</v>
      </c>
      <c r="DH43" s="33">
        <f t="shared" si="40"/>
        <v>48180.239999999983</v>
      </c>
      <c r="DI43" s="33">
        <f t="shared" si="40"/>
        <v>48600.359999999986</v>
      </c>
      <c r="DJ43" s="33">
        <f t="shared" si="40"/>
        <v>42812.700000000012</v>
      </c>
      <c r="DK43" s="33">
        <f t="shared" si="40"/>
        <v>1737.6250000000018</v>
      </c>
      <c r="DL43" s="33">
        <f t="shared" si="40"/>
        <v>44165.219999999987</v>
      </c>
      <c r="DM43" s="33">
        <f t="shared" si="40"/>
        <v>44550.324999999997</v>
      </c>
      <c r="DN43" s="33">
        <f t="shared" si="40"/>
        <v>38920.660000000003</v>
      </c>
      <c r="DO43" s="33">
        <f t="shared" si="40"/>
        <v>1579.6500000000003</v>
      </c>
      <c r="DP43" s="33">
        <f t="shared" si="40"/>
        <v>40150.200000000012</v>
      </c>
      <c r="DQ43" s="33">
        <f t="shared" si="40"/>
        <v>40500.310000000012</v>
      </c>
      <c r="DR43" s="33">
        <f t="shared" si="40"/>
        <v>35028.6</v>
      </c>
      <c r="DS43" s="33">
        <f t="shared" si="40"/>
        <v>1421.6750000000013</v>
      </c>
      <c r="DT43" s="33">
        <f t="shared" si="40"/>
        <v>36135.18</v>
      </c>
      <c r="DU43" s="33">
        <f t="shared" si="40"/>
        <v>36450.275000000009</v>
      </c>
      <c r="DV43" s="33">
        <f t="shared" si="40"/>
        <v>31136.519999999993</v>
      </c>
      <c r="DW43" s="33">
        <f t="shared" si="40"/>
        <v>1263.7000000000016</v>
      </c>
      <c r="DX43" s="33">
        <f t="shared" si="40"/>
        <v>32120.160000000007</v>
      </c>
      <c r="DY43" s="33">
        <f t="shared" si="40"/>
        <v>32400.220000000008</v>
      </c>
      <c r="DZ43" s="33">
        <f t="shared" si="40"/>
        <v>27244.479999999989</v>
      </c>
      <c r="EA43" s="33">
        <f t="shared" ref="EA43:FA43" si="41">SUM(EA3:EA42)</f>
        <v>1105.725000000002</v>
      </c>
      <c r="EB43" s="33">
        <f t="shared" si="41"/>
        <v>28105.14</v>
      </c>
      <c r="EC43" s="33">
        <f t="shared" si="41"/>
        <v>28350.204999999998</v>
      </c>
      <c r="ED43" s="33">
        <f t="shared" si="41"/>
        <v>23352.419999999995</v>
      </c>
      <c r="EE43" s="33">
        <f t="shared" si="41"/>
        <v>947.75000000000182</v>
      </c>
      <c r="EF43" s="33">
        <f t="shared" si="41"/>
        <v>24090.119999999992</v>
      </c>
      <c r="EG43" s="33">
        <f t="shared" si="41"/>
        <v>24300.169999999995</v>
      </c>
      <c r="EH43" s="33">
        <f t="shared" si="41"/>
        <v>19460.339999999993</v>
      </c>
      <c r="EI43" s="33">
        <f t="shared" si="41"/>
        <v>789.79500000000019</v>
      </c>
      <c r="EJ43" s="33">
        <f t="shared" si="41"/>
        <v>20075.100000000006</v>
      </c>
      <c r="EK43" s="33">
        <f t="shared" si="41"/>
        <v>20250.135000000006</v>
      </c>
      <c r="EL43" s="33">
        <f t="shared" si="41"/>
        <v>15568.22</v>
      </c>
      <c r="EM43" s="33">
        <f t="shared" si="41"/>
        <v>631.90000000000077</v>
      </c>
      <c r="EN43" s="33">
        <f t="shared" si="41"/>
        <v>16060.080000000004</v>
      </c>
      <c r="EO43" s="33">
        <f t="shared" si="41"/>
        <v>16200.120000000004</v>
      </c>
      <c r="EP43" s="33">
        <f t="shared" si="41"/>
        <v>11676.180000000002</v>
      </c>
      <c r="EQ43" s="33">
        <f t="shared" si="41"/>
        <v>473.90500000000088</v>
      </c>
      <c r="ER43" s="33">
        <f t="shared" si="41"/>
        <v>12045.059999999996</v>
      </c>
      <c r="ES43" s="33">
        <f t="shared" si="41"/>
        <v>12150.084999999997</v>
      </c>
      <c r="ET43" s="33">
        <f t="shared" si="41"/>
        <v>7784.119999999999</v>
      </c>
      <c r="EU43" s="33">
        <f t="shared" si="41"/>
        <v>315.9300000000004</v>
      </c>
      <c r="EV43" s="33">
        <f t="shared" si="41"/>
        <v>8030.0400000000018</v>
      </c>
      <c r="EW43" s="33">
        <f t="shared" si="41"/>
        <v>8100.0500000000011</v>
      </c>
      <c r="EX43" s="33">
        <f t="shared" si="41"/>
        <v>3892.04</v>
      </c>
      <c r="EY43" s="33">
        <f t="shared" si="41"/>
        <v>157.97500000000019</v>
      </c>
      <c r="EZ43" s="33">
        <f t="shared" si="41"/>
        <v>4015.0200000000009</v>
      </c>
      <c r="FA43" s="33">
        <f t="shared" si="41"/>
        <v>4050.0150000000008</v>
      </c>
    </row>
    <row r="44" spans="1:159" s="34" customFormat="1" x14ac:dyDescent="0.2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</row>
    <row r="45" spans="1:159" s="34" customFormat="1" x14ac:dyDescent="0.2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</row>
    <row r="46" spans="1:159" s="34" customFormat="1" x14ac:dyDescent="0.2">
      <c r="A46" s="32" t="s">
        <v>5</v>
      </c>
      <c r="B46" s="33">
        <v>148312</v>
      </c>
      <c r="C46" s="33">
        <v>12288.800000000003</v>
      </c>
      <c r="D46" s="33">
        <v>160600.80000000005</v>
      </c>
      <c r="E46" s="33"/>
      <c r="F46" s="33">
        <v>147898.48000000007</v>
      </c>
      <c r="G46" s="33">
        <v>6002.74</v>
      </c>
      <c r="H46" s="33">
        <v>153901.22000000003</v>
      </c>
      <c r="I46" s="33"/>
      <c r="J46" s="33">
        <v>144006.44</v>
      </c>
      <c r="K46" s="33">
        <v>5844.6799999999985</v>
      </c>
      <c r="L46" s="33">
        <v>149851.12</v>
      </c>
      <c r="M46" s="33"/>
      <c r="N46" s="33">
        <v>140114.4</v>
      </c>
      <c r="O46" s="33">
        <v>5686.6599999999989</v>
      </c>
      <c r="P46" s="33">
        <v>145801.05999999997</v>
      </c>
      <c r="Q46" s="33"/>
      <c r="R46" s="33">
        <v>136222.32000000004</v>
      </c>
      <c r="S46" s="33">
        <v>5528.7000000000007</v>
      </c>
      <c r="T46" s="33">
        <v>141751.01999999999</v>
      </c>
      <c r="U46" s="33"/>
      <c r="V46" s="33">
        <v>132330.25999999998</v>
      </c>
      <c r="W46" s="33">
        <v>5370.82</v>
      </c>
      <c r="X46" s="33">
        <v>137701.07999999999</v>
      </c>
      <c r="Y46" s="33"/>
      <c r="Z46" s="33">
        <v>128438.21999999996</v>
      </c>
      <c r="AA46" s="33">
        <v>5212.7999999999993</v>
      </c>
      <c r="AB46" s="33">
        <v>133651.02000000002</v>
      </c>
      <c r="AC46" s="33"/>
      <c r="AD46" s="33">
        <v>124546.14000000004</v>
      </c>
      <c r="AE46" s="33">
        <v>5054.8199999999979</v>
      </c>
      <c r="AF46" s="33">
        <v>129600.96000000001</v>
      </c>
      <c r="AG46" s="33"/>
      <c r="AH46" s="33">
        <v>120654.10000000002</v>
      </c>
      <c r="AI46" s="33">
        <v>4896.82</v>
      </c>
      <c r="AJ46" s="33">
        <v>125550.92</v>
      </c>
      <c r="AK46" s="33"/>
      <c r="AL46" s="33">
        <v>116761.97999999998</v>
      </c>
      <c r="AM46" s="33">
        <v>4739</v>
      </c>
      <c r="AN46" s="33">
        <v>121500.98000000001</v>
      </c>
      <c r="AO46" s="33"/>
      <c r="AP46" s="33">
        <v>112869.94000000002</v>
      </c>
      <c r="AQ46" s="33">
        <v>4580.9600000000019</v>
      </c>
      <c r="AR46" s="33">
        <v>117450.9</v>
      </c>
      <c r="AS46" s="33"/>
      <c r="AT46" s="33">
        <v>108977.9</v>
      </c>
      <c r="AU46" s="33">
        <v>4422.96</v>
      </c>
      <c r="AV46" s="33">
        <v>113400.86</v>
      </c>
      <c r="AW46" s="33"/>
      <c r="AX46" s="33">
        <v>105085.82000000002</v>
      </c>
      <c r="AY46" s="33">
        <v>4265.0000000000027</v>
      </c>
      <c r="AZ46" s="33">
        <v>109350.81999999995</v>
      </c>
      <c r="BA46" s="33"/>
      <c r="BB46" s="33">
        <v>101193.69999999995</v>
      </c>
      <c r="BC46" s="33">
        <v>4107.1400000000012</v>
      </c>
      <c r="BD46" s="33">
        <v>105300.84</v>
      </c>
      <c r="BE46" s="33"/>
      <c r="BF46" s="33">
        <v>97301.62</v>
      </c>
      <c r="BG46" s="33">
        <v>3949.119999999999</v>
      </c>
      <c r="BH46" s="33">
        <v>101250.74</v>
      </c>
      <c r="BI46" s="33"/>
      <c r="BJ46" s="33">
        <v>93409.580000000016</v>
      </c>
      <c r="BK46" s="33">
        <v>3791.12</v>
      </c>
      <c r="BL46" s="33">
        <v>97200.699999999968</v>
      </c>
      <c r="BM46" s="33"/>
      <c r="BN46" s="33">
        <v>89517.540000000037</v>
      </c>
      <c r="BO46" s="33">
        <v>3633.12</v>
      </c>
      <c r="BP46" s="33">
        <v>93150.659999999989</v>
      </c>
      <c r="BQ46" s="33"/>
      <c r="BR46" s="33">
        <v>85625.499999999985</v>
      </c>
      <c r="BS46" s="33">
        <v>3475.2599999999984</v>
      </c>
      <c r="BT46" s="33">
        <v>89100.760000000024</v>
      </c>
      <c r="BU46" s="33"/>
      <c r="BV46" s="33">
        <v>81733.400000000009</v>
      </c>
      <c r="BW46" s="33">
        <v>3317.2600000000025</v>
      </c>
      <c r="BX46" s="33">
        <v>85050.659999999974</v>
      </c>
      <c r="BY46" s="33"/>
      <c r="BZ46" s="33">
        <v>77841.3</v>
      </c>
      <c r="CA46" s="33">
        <v>3159.2799999999997</v>
      </c>
      <c r="CB46" s="33">
        <v>81000.580000000031</v>
      </c>
      <c r="CC46" s="33"/>
      <c r="CD46" s="33">
        <v>73949.24000000002</v>
      </c>
      <c r="CE46" s="33">
        <v>3001.3199999999988</v>
      </c>
      <c r="CF46" s="33">
        <v>76950.559999999983</v>
      </c>
      <c r="CG46" s="33"/>
      <c r="CH46" s="33">
        <v>70057.219999999958</v>
      </c>
      <c r="CI46" s="33">
        <v>2843.42</v>
      </c>
      <c r="CJ46" s="33">
        <v>72900.639999999985</v>
      </c>
      <c r="CK46" s="33"/>
      <c r="CL46" s="33">
        <v>66165.140000000029</v>
      </c>
      <c r="CM46" s="33">
        <v>2685.4200000000005</v>
      </c>
      <c r="CN46" s="33">
        <v>68850.559999999998</v>
      </c>
      <c r="CO46" s="33"/>
      <c r="CP46" s="33">
        <v>62273.080000000009</v>
      </c>
      <c r="CQ46" s="33">
        <v>2527.3999999999987</v>
      </c>
      <c r="CR46" s="33">
        <v>64800.480000000003</v>
      </c>
      <c r="CS46" s="33"/>
      <c r="CT46" s="33">
        <v>58381.000000000015</v>
      </c>
      <c r="CU46" s="33">
        <v>2369.4200000000019</v>
      </c>
      <c r="CV46" s="33">
        <v>60750.420000000006</v>
      </c>
      <c r="CW46" s="33"/>
      <c r="CX46" s="33">
        <v>54488.899999999972</v>
      </c>
      <c r="CY46" s="33">
        <v>2211.6000000000004</v>
      </c>
      <c r="CZ46" s="33">
        <v>56700.5</v>
      </c>
      <c r="DA46" s="33"/>
      <c r="DB46" s="33">
        <v>50596.80000000001</v>
      </c>
      <c r="DC46" s="33">
        <v>2053.6000000000008</v>
      </c>
      <c r="DD46" s="33">
        <v>52650.400000000009</v>
      </c>
      <c r="DE46" s="33"/>
      <c r="DF46" s="33">
        <v>46704.779999999977</v>
      </c>
      <c r="DG46" s="33">
        <v>1895.5800000000004</v>
      </c>
      <c r="DH46" s="33">
        <v>48600.359999999986</v>
      </c>
      <c r="DI46" s="33"/>
      <c r="DJ46" s="33">
        <v>42812.700000000012</v>
      </c>
      <c r="DK46" s="33">
        <v>1737.62</v>
      </c>
      <c r="DL46" s="33">
        <v>44550.320000000007</v>
      </c>
      <c r="DM46" s="33"/>
      <c r="DN46" s="33">
        <v>38920.660000000003</v>
      </c>
      <c r="DO46" s="33">
        <v>1579.7399999999993</v>
      </c>
      <c r="DP46" s="33">
        <v>40500.400000000009</v>
      </c>
      <c r="DQ46" s="33"/>
      <c r="DR46" s="33">
        <v>35028.6</v>
      </c>
      <c r="DS46" s="33">
        <v>1421.6999999999998</v>
      </c>
      <c r="DT46" s="33">
        <v>36450.299999999988</v>
      </c>
      <c r="DU46" s="33"/>
      <c r="DV46" s="33">
        <v>31136.519999999993</v>
      </c>
      <c r="DW46" s="33">
        <v>1263.6999999999996</v>
      </c>
      <c r="DX46" s="33">
        <v>32400.22</v>
      </c>
      <c r="DY46" s="33"/>
      <c r="DZ46" s="33">
        <v>27244.479999999989</v>
      </c>
      <c r="EA46" s="33">
        <v>1105.72</v>
      </c>
      <c r="EB46" s="33">
        <v>28350.200000000008</v>
      </c>
      <c r="EC46" s="33"/>
      <c r="ED46" s="33">
        <v>23352.419999999995</v>
      </c>
      <c r="EE46" s="33">
        <v>947.84000000000015</v>
      </c>
      <c r="EF46" s="33">
        <v>24300.260000000002</v>
      </c>
      <c r="EG46" s="33"/>
      <c r="EH46" s="33">
        <v>19460.339999999993</v>
      </c>
      <c r="EI46" s="33">
        <v>789.81999999999948</v>
      </c>
      <c r="EJ46" s="33">
        <v>20250.16</v>
      </c>
      <c r="EK46" s="33"/>
      <c r="EL46" s="33">
        <v>15568.22</v>
      </c>
      <c r="EM46" s="33">
        <v>631.89999999999975</v>
      </c>
      <c r="EN46" s="33">
        <v>16200.12</v>
      </c>
      <c r="EO46" s="33"/>
      <c r="EP46" s="33">
        <v>11676.180000000002</v>
      </c>
      <c r="EQ46" s="33">
        <v>473.9</v>
      </c>
      <c r="ER46" s="33">
        <v>12150.08</v>
      </c>
      <c r="ES46" s="33"/>
      <c r="ET46" s="33">
        <v>7784.119999999999</v>
      </c>
      <c r="EU46" s="33">
        <v>316.01999999999987</v>
      </c>
      <c r="EV46" s="33">
        <v>8100.1399999999985</v>
      </c>
      <c r="EW46" s="33"/>
      <c r="EX46" s="33">
        <v>3892.04</v>
      </c>
      <c r="EY46" s="33">
        <v>157.99999999999994</v>
      </c>
      <c r="EZ46" s="33">
        <v>4050.04</v>
      </c>
      <c r="FA46" s="33"/>
      <c r="FB46" s="34">
        <v>157.99999999999994</v>
      </c>
      <c r="FC46" s="34">
        <v>4050.04</v>
      </c>
    </row>
    <row r="47" spans="1:159" s="34" customFormat="1" x14ac:dyDescent="0.2">
      <c r="A47" s="32" t="s">
        <v>6</v>
      </c>
      <c r="B47" s="33">
        <f>B46-B43</f>
        <v>0</v>
      </c>
      <c r="C47" s="33">
        <f t="shared" ref="C47:CI47" si="42">C46-C43</f>
        <v>0</v>
      </c>
      <c r="D47" s="33">
        <f t="shared" si="42"/>
        <v>0</v>
      </c>
      <c r="E47" s="33"/>
      <c r="F47" s="33">
        <f t="shared" si="42"/>
        <v>0</v>
      </c>
      <c r="G47" s="33">
        <f t="shared" si="42"/>
        <v>8.9999999991050572E-2</v>
      </c>
      <c r="H47" s="33">
        <f t="shared" si="42"/>
        <v>1330.4599999999919</v>
      </c>
      <c r="I47" s="33"/>
      <c r="J47" s="33">
        <f t="shared" si="42"/>
        <v>0</v>
      </c>
      <c r="K47" s="33">
        <f t="shared" si="42"/>
        <v>2.4999999988722266E-2</v>
      </c>
      <c r="L47" s="33">
        <f t="shared" si="42"/>
        <v>1295.3799999999756</v>
      </c>
      <c r="M47" s="33"/>
      <c r="N47" s="33">
        <f t="shared" si="42"/>
        <v>0</v>
      </c>
      <c r="O47" s="33">
        <f t="shared" si="42"/>
        <v>0</v>
      </c>
      <c r="P47" s="33">
        <f t="shared" si="42"/>
        <v>1260.3399999999674</v>
      </c>
      <c r="Q47" s="33"/>
      <c r="R47" s="33">
        <f t="shared" si="42"/>
        <v>0</v>
      </c>
      <c r="S47" s="33">
        <f t="shared" si="42"/>
        <v>-5.0000000082945917E-3</v>
      </c>
      <c r="T47" s="33">
        <f t="shared" si="42"/>
        <v>1225.3200000000361</v>
      </c>
      <c r="U47" s="33"/>
      <c r="V47" s="33">
        <f t="shared" si="42"/>
        <v>0</v>
      </c>
      <c r="W47" s="33">
        <f t="shared" si="42"/>
        <v>8.9999999991050572E-2</v>
      </c>
      <c r="X47" s="33">
        <f t="shared" si="42"/>
        <v>1190.3999999999651</v>
      </c>
      <c r="Y47" s="33"/>
      <c r="Z47" s="33">
        <f t="shared" si="42"/>
        <v>0</v>
      </c>
      <c r="AA47" s="33">
        <f t="shared" si="42"/>
        <v>2.4999999992360245E-2</v>
      </c>
      <c r="AB47" s="33">
        <f t="shared" si="42"/>
        <v>1155.3600000000442</v>
      </c>
      <c r="AC47" s="33"/>
      <c r="AD47" s="33">
        <f t="shared" si="42"/>
        <v>0</v>
      </c>
      <c r="AE47" s="33">
        <f t="shared" si="42"/>
        <v>-9.0949470177292824E-12</v>
      </c>
      <c r="AF47" s="33">
        <f t="shared" si="42"/>
        <v>1120.3199999999779</v>
      </c>
      <c r="AG47" s="33"/>
      <c r="AH47" s="33">
        <f t="shared" si="42"/>
        <v>0</v>
      </c>
      <c r="AI47" s="33">
        <f t="shared" si="42"/>
        <v>-5.0000000082945917E-3</v>
      </c>
      <c r="AJ47" s="33">
        <f t="shared" si="42"/>
        <v>1085.2999999999884</v>
      </c>
      <c r="AK47" s="33"/>
      <c r="AL47" s="33">
        <f t="shared" si="42"/>
        <v>0</v>
      </c>
      <c r="AM47" s="33">
        <f t="shared" si="42"/>
        <v>8.9999999994688551E-2</v>
      </c>
      <c r="AN47" s="33">
        <f t="shared" si="42"/>
        <v>1050.3800000000047</v>
      </c>
      <c r="AO47" s="33"/>
      <c r="AP47" s="33">
        <f t="shared" si="42"/>
        <v>0</v>
      </c>
      <c r="AQ47" s="33">
        <f t="shared" si="42"/>
        <v>2.4999999992360245E-2</v>
      </c>
      <c r="AR47" s="33">
        <f t="shared" si="42"/>
        <v>1015.3199999999779</v>
      </c>
      <c r="AS47" s="33"/>
      <c r="AT47" s="33">
        <f t="shared" si="42"/>
        <v>0</v>
      </c>
      <c r="AU47" s="33">
        <f t="shared" si="42"/>
        <v>0</v>
      </c>
      <c r="AV47" s="33">
        <f t="shared" si="42"/>
        <v>980.30000000000291</v>
      </c>
      <c r="AW47" s="33"/>
      <c r="AX47" s="33">
        <f t="shared" si="42"/>
        <v>0</v>
      </c>
      <c r="AY47" s="33">
        <f t="shared" si="42"/>
        <v>-5.0000000055661076E-3</v>
      </c>
      <c r="AZ47" s="33">
        <f t="shared" si="42"/>
        <v>945.27999999995518</v>
      </c>
      <c r="BA47" s="33"/>
      <c r="BB47" s="33">
        <f t="shared" si="42"/>
        <v>0</v>
      </c>
      <c r="BC47" s="33">
        <f t="shared" si="42"/>
        <v>8.9999999992869562E-2</v>
      </c>
      <c r="BD47" s="33">
        <f t="shared" si="42"/>
        <v>910.31999999996333</v>
      </c>
      <c r="BE47" s="33"/>
      <c r="BF47" s="33">
        <f t="shared" si="42"/>
        <v>0</v>
      </c>
      <c r="BG47" s="33">
        <f t="shared" si="42"/>
        <v>2.4999999993269739E-2</v>
      </c>
      <c r="BH47" s="33">
        <f t="shared" si="42"/>
        <v>875.24000000000524</v>
      </c>
      <c r="BI47" s="33"/>
      <c r="BJ47" s="33">
        <f t="shared" si="42"/>
        <v>0</v>
      </c>
      <c r="BK47" s="33">
        <f t="shared" si="42"/>
        <v>-6.3664629124104977E-12</v>
      </c>
      <c r="BL47" s="33">
        <f t="shared" si="42"/>
        <v>840.22000000000116</v>
      </c>
      <c r="BM47" s="33"/>
      <c r="BN47" s="33">
        <f t="shared" si="42"/>
        <v>0</v>
      </c>
      <c r="BO47" s="33">
        <f t="shared" si="42"/>
        <v>-5.0000000037471182E-3</v>
      </c>
      <c r="BP47" s="33">
        <f t="shared" si="42"/>
        <v>805.19999999996799</v>
      </c>
      <c r="BQ47" s="33"/>
      <c r="BR47" s="33">
        <f t="shared" si="42"/>
        <v>0</v>
      </c>
      <c r="BS47" s="33">
        <f t="shared" si="42"/>
        <v>8.9999999995598046E-2</v>
      </c>
      <c r="BT47" s="33">
        <f t="shared" si="42"/>
        <v>770.32000000005064</v>
      </c>
      <c r="BU47" s="33"/>
      <c r="BV47" s="33">
        <f t="shared" si="42"/>
        <v>0</v>
      </c>
      <c r="BW47" s="33">
        <f t="shared" si="42"/>
        <v>2.4999999996452971E-2</v>
      </c>
      <c r="BX47" s="33">
        <f t="shared" si="42"/>
        <v>735.23999999996158</v>
      </c>
      <c r="BY47" s="33"/>
      <c r="BZ47" s="33">
        <f t="shared" si="42"/>
        <v>0</v>
      </c>
      <c r="CA47" s="33">
        <f t="shared" si="42"/>
        <v>0</v>
      </c>
      <c r="CB47" s="33">
        <f t="shared" si="42"/>
        <v>700.18000000000757</v>
      </c>
      <c r="CC47" s="33"/>
      <c r="CD47" s="33">
        <f t="shared" si="42"/>
        <v>0</v>
      </c>
      <c r="CE47" s="33">
        <f t="shared" si="42"/>
        <v>-5.0000000055661076E-3</v>
      </c>
      <c r="CF47" s="33">
        <f t="shared" si="42"/>
        <v>665.17999999996391</v>
      </c>
      <c r="CG47" s="33"/>
      <c r="CH47" s="33">
        <f t="shared" si="42"/>
        <v>0</v>
      </c>
      <c r="CI47" s="33">
        <f t="shared" si="42"/>
        <v>8.9999999997417035E-2</v>
      </c>
      <c r="CJ47" s="33">
        <f t="shared" ref="CJ47:EZ47" si="43">CJ46-CJ43</f>
        <v>630.27999999998428</v>
      </c>
      <c r="CK47" s="33"/>
      <c r="CL47" s="33">
        <f t="shared" si="43"/>
        <v>0</v>
      </c>
      <c r="CM47" s="33">
        <f t="shared" si="43"/>
        <v>2.4999999995543476E-2</v>
      </c>
      <c r="CN47" s="33">
        <f t="shared" si="43"/>
        <v>595.21999999998661</v>
      </c>
      <c r="CO47" s="33"/>
      <c r="CP47" s="33">
        <f t="shared" si="43"/>
        <v>0</v>
      </c>
      <c r="CQ47" s="33">
        <f t="shared" si="43"/>
        <v>-4.5474735088646412E-12</v>
      </c>
      <c r="CR47" s="33">
        <f t="shared" si="43"/>
        <v>560.15999999998894</v>
      </c>
      <c r="CS47" s="33"/>
      <c r="CT47" s="33">
        <f t="shared" si="43"/>
        <v>0</v>
      </c>
      <c r="CU47" s="33">
        <f t="shared" si="43"/>
        <v>-5.0000000023828761E-3</v>
      </c>
      <c r="CV47" s="33">
        <f t="shared" si="43"/>
        <v>525.12000000000262</v>
      </c>
      <c r="CW47" s="33"/>
      <c r="CX47" s="33">
        <f t="shared" si="43"/>
        <v>0</v>
      </c>
      <c r="CY47" s="33">
        <f t="shared" si="43"/>
        <v>8.999999999650754E-2</v>
      </c>
      <c r="CZ47" s="33">
        <f t="shared" si="43"/>
        <v>490.22000000000116</v>
      </c>
      <c r="DA47" s="33"/>
      <c r="DB47" s="33">
        <f t="shared" si="43"/>
        <v>0</v>
      </c>
      <c r="DC47" s="33">
        <f t="shared" si="43"/>
        <v>2.4999999996907718E-2</v>
      </c>
      <c r="DD47" s="33">
        <f t="shared" si="43"/>
        <v>455.13999999999214</v>
      </c>
      <c r="DE47" s="33"/>
      <c r="DF47" s="33">
        <f t="shared" si="43"/>
        <v>0</v>
      </c>
      <c r="DG47" s="33">
        <f t="shared" si="43"/>
        <v>-3.1832314562052488E-12</v>
      </c>
      <c r="DH47" s="33">
        <f t="shared" si="43"/>
        <v>420.12000000000262</v>
      </c>
      <c r="DI47" s="33"/>
      <c r="DJ47" s="33">
        <f t="shared" si="43"/>
        <v>0</v>
      </c>
      <c r="DK47" s="33">
        <f t="shared" si="43"/>
        <v>-5.0000000019281288E-3</v>
      </c>
      <c r="DL47" s="33">
        <f t="shared" si="43"/>
        <v>385.10000000002037</v>
      </c>
      <c r="DM47" s="33"/>
      <c r="DN47" s="33">
        <f t="shared" si="43"/>
        <v>0</v>
      </c>
      <c r="DO47" s="33">
        <f t="shared" si="43"/>
        <v>8.9999999999008651E-2</v>
      </c>
      <c r="DP47" s="33">
        <f t="shared" si="43"/>
        <v>350.19999999999709</v>
      </c>
      <c r="DQ47" s="33"/>
      <c r="DR47" s="33">
        <f t="shared" si="43"/>
        <v>0</v>
      </c>
      <c r="DS47" s="33">
        <f t="shared" si="43"/>
        <v>2.4999999998499334E-2</v>
      </c>
      <c r="DT47" s="33">
        <f t="shared" si="43"/>
        <v>315.11999999998807</v>
      </c>
      <c r="DU47" s="33"/>
      <c r="DV47" s="33">
        <f t="shared" si="43"/>
        <v>0</v>
      </c>
      <c r="DW47" s="33">
        <f t="shared" si="43"/>
        <v>-2.0463630789890885E-12</v>
      </c>
      <c r="DX47" s="33">
        <f t="shared" si="43"/>
        <v>280.05999999999403</v>
      </c>
      <c r="DY47" s="33"/>
      <c r="DZ47" s="33">
        <f t="shared" si="43"/>
        <v>0</v>
      </c>
      <c r="EA47" s="33">
        <f t="shared" si="43"/>
        <v>-5.0000000019281288E-3</v>
      </c>
      <c r="EB47" s="33">
        <f t="shared" si="43"/>
        <v>245.06000000000859</v>
      </c>
      <c r="EC47" s="33"/>
      <c r="ED47" s="33">
        <f t="shared" si="43"/>
        <v>0</v>
      </c>
      <c r="EE47" s="33">
        <f t="shared" si="43"/>
        <v>8.999999999832653E-2</v>
      </c>
      <c r="EF47" s="33">
        <f t="shared" si="43"/>
        <v>210.14000000001033</v>
      </c>
      <c r="EG47" s="33"/>
      <c r="EH47" s="33">
        <f t="shared" si="43"/>
        <v>0</v>
      </c>
      <c r="EI47" s="33">
        <f t="shared" si="43"/>
        <v>2.4999999999295142E-2</v>
      </c>
      <c r="EJ47" s="33">
        <f t="shared" si="43"/>
        <v>175.05999999999403</v>
      </c>
      <c r="EK47" s="33"/>
      <c r="EL47" s="33">
        <f t="shared" si="43"/>
        <v>0</v>
      </c>
      <c r="EM47" s="33">
        <f t="shared" si="43"/>
        <v>-1.0231815394945443E-12</v>
      </c>
      <c r="EN47" s="33">
        <f t="shared" si="43"/>
        <v>140.03999999999724</v>
      </c>
      <c r="EO47" s="33"/>
      <c r="EP47" s="33">
        <f t="shared" si="43"/>
        <v>0</v>
      </c>
      <c r="EQ47" s="33">
        <f t="shared" si="43"/>
        <v>-5.0000000009049472E-3</v>
      </c>
      <c r="ER47" s="33">
        <f t="shared" si="43"/>
        <v>105.02000000000407</v>
      </c>
      <c r="ES47" s="33"/>
      <c r="ET47" s="33">
        <f t="shared" si="43"/>
        <v>0</v>
      </c>
      <c r="EU47" s="33">
        <f t="shared" si="43"/>
        <v>8.9999999999463398E-2</v>
      </c>
      <c r="EV47" s="33">
        <f t="shared" si="43"/>
        <v>70.099999999996726</v>
      </c>
      <c r="EW47" s="33"/>
      <c r="EX47" s="33">
        <f t="shared" si="43"/>
        <v>0</v>
      </c>
      <c r="EY47" s="33">
        <f t="shared" si="43"/>
        <v>2.4999999999749889E-2</v>
      </c>
      <c r="EZ47" s="33">
        <f t="shared" si="43"/>
        <v>35.019999999999072</v>
      </c>
      <c r="FA47" s="33"/>
    </row>
    <row r="48" spans="1:159" s="34" customFormat="1" x14ac:dyDescent="0.2">
      <c r="A48" s="32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</row>
  </sheetData>
  <pageMargins left="0.70866141732283472" right="0.70866141732283472" top="1.5354330708661419" bottom="0.74803149606299213" header="0.31496062992125984" footer="0.31496062992125984"/>
  <pageSetup paperSize="9" scale="60" orientation="landscape" r:id="rId1"/>
  <headerFooter scaleWithDoc="0">
    <oddHeader>&amp;L&amp;"Verdana,Fett"&amp;12Aufzahlungstabelle: MILOTA plus Aufzahlung auf Schema Land
Elementarpädagog:innen
&amp;10Aufzahlung gültig für das Jahr 2024&amp;R&amp;G</oddHeader>
    <oddFooter>&amp;R&amp;7QM Handbuch SOZ  
Seite &amp;P von &amp;N
&amp;L&amp;7inhaltlich verantwortlich: LRP Völkl
freigegeben von: GF Schafarik, LS Kocher-Schruf
Stand: 02/2024</oddFooter>
  </headerFooter>
  <colBreaks count="7" manualBreakCount="7">
    <brk id="21" max="1048575" man="1"/>
    <brk id="41" max="1048575" man="1"/>
    <brk id="61" max="1048575" man="1"/>
    <brk id="81" max="1048575" man="1"/>
    <brk id="101" max="1048575" man="1"/>
    <brk id="121" max="1048575" man="1"/>
    <brk id="141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2A7CA-A755-4683-B3AD-D34A6A23498A}">
  <sheetPr>
    <tabColor rgb="FF92D050"/>
  </sheetPr>
  <dimension ref="A1:DR74"/>
  <sheetViews>
    <sheetView showGridLines="0" zoomScale="85" zoomScaleNormal="85" zoomScaleSheetLayoutView="50" zoomScalePageLayoutView="70" workbookViewId="0">
      <selection activeCell="Q3" sqref="Q3"/>
    </sheetView>
  </sheetViews>
  <sheetFormatPr baseColWidth="10" defaultColWidth="11" defaultRowHeight="14.25" outlineLevelCol="1" x14ac:dyDescent="0.2"/>
  <cols>
    <col min="1" max="1" width="13.625" style="4" customWidth="1"/>
    <col min="2" max="3" width="11.625" style="2" customWidth="1"/>
    <col min="4" max="4" width="13.375" style="2" bestFit="1" customWidth="1"/>
    <col min="5" max="6" width="11.625" style="2" customWidth="1"/>
    <col min="7" max="7" width="13.375" style="2" bestFit="1" customWidth="1"/>
    <col min="8" max="8" width="11.625" style="2" customWidth="1" collapsed="1"/>
    <col min="9" max="9" width="11.625" style="2" customWidth="1"/>
    <col min="10" max="10" width="13.375" style="2" bestFit="1" customWidth="1"/>
    <col min="11" max="11" width="11.625" style="2" customWidth="1" outlineLevel="1" collapsed="1"/>
    <col min="12" max="12" width="11.625" style="2" customWidth="1" outlineLevel="1"/>
    <col min="13" max="13" width="13.375" style="2" bestFit="1" customWidth="1"/>
    <col min="14" max="14" width="11.625" style="2" customWidth="1" outlineLevel="1" collapsed="1"/>
    <col min="15" max="15" width="11.625" style="2" customWidth="1" outlineLevel="1"/>
    <col min="16" max="16" width="13.375" style="2" bestFit="1" customWidth="1"/>
    <col min="17" max="17" width="11.625" style="2" customWidth="1" outlineLevel="1" collapsed="1"/>
    <col min="18" max="18" width="11.625" style="2" customWidth="1" outlineLevel="1"/>
    <col min="19" max="19" width="13.375" style="2" bestFit="1" customWidth="1"/>
    <col min="20" max="20" width="11.625" style="2" customWidth="1" outlineLevel="1" collapsed="1"/>
    <col min="21" max="21" width="11.625" style="2" customWidth="1" outlineLevel="1"/>
    <col min="22" max="22" width="13.375" style="2" bestFit="1" customWidth="1"/>
    <col min="23" max="23" width="11.625" style="2" customWidth="1" outlineLevel="1" collapsed="1"/>
    <col min="24" max="24" width="11.625" style="2" customWidth="1" outlineLevel="1"/>
    <col min="25" max="25" width="13.375" style="2" bestFit="1" customWidth="1"/>
    <col min="26" max="26" width="11.625" style="2" customWidth="1" outlineLevel="1" collapsed="1"/>
    <col min="27" max="27" width="11.625" style="2" customWidth="1" outlineLevel="1"/>
    <col min="28" max="28" width="13.375" style="2" bestFit="1" customWidth="1"/>
    <col min="29" max="29" width="11.625" style="2" customWidth="1" outlineLevel="1" collapsed="1"/>
    <col min="30" max="30" width="11.625" style="2" customWidth="1" outlineLevel="1"/>
    <col min="31" max="31" width="13.375" style="2" bestFit="1" customWidth="1"/>
    <col min="32" max="32" width="11.625" style="2" customWidth="1" outlineLevel="1" collapsed="1"/>
    <col min="33" max="33" width="11.625" style="2" customWidth="1" outlineLevel="1"/>
    <col min="34" max="34" width="13.375" style="2" bestFit="1" customWidth="1"/>
    <col min="35" max="35" width="11.625" style="2" customWidth="1" outlineLevel="1" collapsed="1"/>
    <col min="36" max="36" width="11.625" style="2" customWidth="1" outlineLevel="1"/>
    <col min="37" max="37" width="13.375" style="2" bestFit="1" customWidth="1"/>
    <col min="38" max="38" width="11.625" style="2" customWidth="1" outlineLevel="1" collapsed="1"/>
    <col min="39" max="39" width="11.625" style="2" customWidth="1" outlineLevel="1"/>
    <col min="40" max="40" width="13.375" style="2" bestFit="1" customWidth="1"/>
    <col min="41" max="41" width="11.625" style="2" customWidth="1" outlineLevel="1" collapsed="1"/>
    <col min="42" max="42" width="11.625" style="2" customWidth="1" outlineLevel="1"/>
    <col min="43" max="43" width="13.375" style="2" bestFit="1" customWidth="1"/>
    <col min="44" max="44" width="11.625" style="2" customWidth="1" outlineLevel="1" collapsed="1"/>
    <col min="45" max="45" width="11.625" style="2" customWidth="1" outlineLevel="1"/>
    <col min="46" max="46" width="13.375" style="2" bestFit="1" customWidth="1"/>
    <col min="47" max="47" width="11.625" style="2" customWidth="1" outlineLevel="1" collapsed="1"/>
    <col min="48" max="48" width="11.625" style="2" customWidth="1" outlineLevel="1"/>
    <col min="49" max="49" width="13.375" style="2" bestFit="1" customWidth="1"/>
    <col min="50" max="50" width="11.625" style="2" customWidth="1" outlineLevel="1" collapsed="1"/>
    <col min="51" max="51" width="11.625" style="2" customWidth="1" outlineLevel="1"/>
    <col min="52" max="52" width="13.375" style="2" bestFit="1" customWidth="1"/>
    <col min="53" max="53" width="11.625" style="2" customWidth="1" outlineLevel="1" collapsed="1"/>
    <col min="54" max="54" width="11.625" style="2" customWidth="1" outlineLevel="1"/>
    <col min="55" max="55" width="13.375" style="2" bestFit="1" customWidth="1"/>
    <col min="56" max="56" width="11.625" style="2" customWidth="1" outlineLevel="1" collapsed="1"/>
    <col min="57" max="57" width="11.625" style="2" customWidth="1" outlineLevel="1"/>
    <col min="58" max="58" width="13.375" style="2" bestFit="1" customWidth="1"/>
    <col min="59" max="59" width="11.625" style="2" customWidth="1" outlineLevel="1" collapsed="1"/>
    <col min="60" max="60" width="11.625" style="2" customWidth="1" outlineLevel="1"/>
    <col min="61" max="61" width="13.375" style="2" bestFit="1" customWidth="1"/>
    <col min="62" max="62" width="11.625" style="2" customWidth="1" outlineLevel="1" collapsed="1"/>
    <col min="63" max="63" width="11.625" style="2" customWidth="1" outlineLevel="1"/>
    <col min="64" max="64" width="13.375" style="2" bestFit="1" customWidth="1"/>
    <col min="65" max="65" width="11.625" style="2" customWidth="1" outlineLevel="1" collapsed="1"/>
    <col min="66" max="66" width="11.625" style="2" customWidth="1" outlineLevel="1"/>
    <col min="67" max="67" width="13.375" style="2" bestFit="1" customWidth="1"/>
    <col min="68" max="68" width="11.625" style="2" customWidth="1" outlineLevel="1" collapsed="1"/>
    <col min="69" max="69" width="11.625" style="2" customWidth="1" outlineLevel="1"/>
    <col min="70" max="70" width="13.375" style="2" bestFit="1" customWidth="1"/>
    <col min="71" max="71" width="11.625" style="2" customWidth="1" outlineLevel="1" collapsed="1"/>
    <col min="72" max="72" width="11.625" style="2" customWidth="1" outlineLevel="1"/>
    <col min="73" max="73" width="13.375" style="2" bestFit="1" customWidth="1"/>
    <col min="74" max="74" width="11.625" style="2" customWidth="1" outlineLevel="1" collapsed="1"/>
    <col min="75" max="75" width="11.625" style="2" customWidth="1" outlineLevel="1"/>
    <col min="76" max="76" width="13.375" style="2" bestFit="1" customWidth="1"/>
    <col min="77" max="77" width="11.625" style="2" customWidth="1" outlineLevel="1" collapsed="1"/>
    <col min="78" max="78" width="11.625" style="2" customWidth="1" outlineLevel="1"/>
    <col min="79" max="79" width="13.375" style="2" bestFit="1" customWidth="1"/>
    <col min="80" max="80" width="11.625" style="2" customWidth="1" outlineLevel="1" collapsed="1"/>
    <col min="81" max="81" width="11.625" style="2" customWidth="1" outlineLevel="1"/>
    <col min="82" max="82" width="13.375" style="2" bestFit="1" customWidth="1"/>
    <col min="83" max="83" width="11.625" style="2" customWidth="1" outlineLevel="1" collapsed="1"/>
    <col min="84" max="84" width="11.625" style="2" customWidth="1" outlineLevel="1"/>
    <col min="85" max="85" width="13.375" style="2" bestFit="1" customWidth="1"/>
    <col min="86" max="86" width="11.625" style="2" customWidth="1" outlineLevel="1" collapsed="1"/>
    <col min="87" max="87" width="11.625" style="2" customWidth="1" outlineLevel="1"/>
    <col min="88" max="88" width="13.375" style="2" bestFit="1" customWidth="1"/>
    <col min="89" max="89" width="11.625" style="2" customWidth="1" outlineLevel="1" collapsed="1"/>
    <col min="90" max="90" width="11.625" style="2" customWidth="1" outlineLevel="1"/>
    <col min="91" max="91" width="13.375" style="2" bestFit="1" customWidth="1"/>
    <col min="92" max="92" width="11.625" style="2" customWidth="1" outlineLevel="1" collapsed="1"/>
    <col min="93" max="93" width="11.625" style="2" customWidth="1" outlineLevel="1"/>
    <col min="94" max="94" width="13.375" style="2" bestFit="1" customWidth="1"/>
    <col min="95" max="95" width="11.625" style="2" customWidth="1" outlineLevel="1" collapsed="1"/>
    <col min="96" max="96" width="11.625" style="2" customWidth="1" outlineLevel="1"/>
    <col min="97" max="97" width="13.375" style="2" bestFit="1" customWidth="1"/>
    <col min="98" max="98" width="11.625" style="2" customWidth="1" outlineLevel="1" collapsed="1"/>
    <col min="99" max="99" width="11.625" style="2" customWidth="1" outlineLevel="1"/>
    <col min="100" max="100" width="13.375" style="2" bestFit="1" customWidth="1"/>
    <col min="101" max="101" width="11.625" style="2" customWidth="1" outlineLevel="1" collapsed="1"/>
    <col min="102" max="102" width="11.625" style="2" customWidth="1" outlineLevel="1"/>
    <col min="103" max="103" width="13.375" style="2" bestFit="1" customWidth="1"/>
    <col min="104" max="104" width="11.625" style="2" customWidth="1" outlineLevel="1" collapsed="1"/>
    <col min="105" max="105" width="11.625" style="2" customWidth="1" outlineLevel="1"/>
    <col min="106" max="106" width="13.375" style="2" bestFit="1" customWidth="1"/>
    <col min="107" max="107" width="11.625" style="2" customWidth="1" outlineLevel="1" collapsed="1"/>
    <col min="108" max="108" width="11.625" style="2" customWidth="1" outlineLevel="1"/>
    <col min="109" max="109" width="13.375" style="2" bestFit="1" customWidth="1"/>
    <col min="110" max="110" width="11.625" style="2" customWidth="1" outlineLevel="1" collapsed="1"/>
    <col min="111" max="111" width="11.625" style="2" customWidth="1" outlineLevel="1"/>
    <col min="112" max="112" width="13.375" style="2" bestFit="1" customWidth="1"/>
    <col min="113" max="113" width="11.625" style="2" customWidth="1" outlineLevel="1" collapsed="1"/>
    <col min="114" max="114" width="11.625" style="2" customWidth="1" outlineLevel="1"/>
    <col min="115" max="115" width="13.375" style="2" bestFit="1" customWidth="1"/>
    <col min="116" max="116" width="11.625" style="2" customWidth="1" outlineLevel="1" collapsed="1"/>
    <col min="117" max="117" width="11.625" style="2" customWidth="1" outlineLevel="1"/>
    <col min="118" max="118" width="13.375" style="2" bestFit="1" customWidth="1"/>
    <col min="119" max="119" width="11" style="3"/>
    <col min="120" max="120" width="12" style="3" bestFit="1" customWidth="1"/>
    <col min="121" max="16384" width="11" style="3"/>
  </cols>
  <sheetData>
    <row r="1" spans="1:122" s="4" customFormat="1" ht="19.5" customHeight="1" x14ac:dyDescent="0.2">
      <c r="A1" s="1"/>
      <c r="B1" s="7">
        <v>40</v>
      </c>
      <c r="C1" s="9" t="s">
        <v>0</v>
      </c>
      <c r="D1" s="10">
        <v>40</v>
      </c>
      <c r="E1" s="7">
        <v>38</v>
      </c>
      <c r="F1" s="9" t="s">
        <v>0</v>
      </c>
      <c r="G1" s="10">
        <v>38</v>
      </c>
      <c r="H1" s="8">
        <v>37</v>
      </c>
      <c r="I1" s="9" t="s">
        <v>0</v>
      </c>
      <c r="J1" s="10">
        <v>37</v>
      </c>
      <c r="K1" s="8">
        <v>36</v>
      </c>
      <c r="L1" s="9" t="s">
        <v>0</v>
      </c>
      <c r="M1" s="10">
        <v>36</v>
      </c>
      <c r="N1" s="8">
        <v>35</v>
      </c>
      <c r="O1" s="9" t="s">
        <v>0</v>
      </c>
      <c r="P1" s="10">
        <v>35</v>
      </c>
      <c r="Q1" s="8">
        <v>34</v>
      </c>
      <c r="R1" s="9" t="s">
        <v>0</v>
      </c>
      <c r="S1" s="10">
        <v>34</v>
      </c>
      <c r="T1" s="8">
        <v>33</v>
      </c>
      <c r="U1" s="9" t="s">
        <v>0</v>
      </c>
      <c r="V1" s="10">
        <v>33</v>
      </c>
      <c r="W1" s="8">
        <v>32</v>
      </c>
      <c r="X1" s="9" t="s">
        <v>0</v>
      </c>
      <c r="Y1" s="10">
        <v>32</v>
      </c>
      <c r="Z1" s="8">
        <v>31</v>
      </c>
      <c r="AA1" s="9" t="s">
        <v>0</v>
      </c>
      <c r="AB1" s="10">
        <v>31</v>
      </c>
      <c r="AC1" s="8">
        <v>30</v>
      </c>
      <c r="AD1" s="9" t="s">
        <v>0</v>
      </c>
      <c r="AE1" s="10">
        <v>30</v>
      </c>
      <c r="AF1" s="8">
        <v>29</v>
      </c>
      <c r="AG1" s="9" t="s">
        <v>0</v>
      </c>
      <c r="AH1" s="10">
        <v>29</v>
      </c>
      <c r="AI1" s="8">
        <v>28</v>
      </c>
      <c r="AJ1" s="9" t="s">
        <v>0</v>
      </c>
      <c r="AK1" s="10">
        <v>28</v>
      </c>
      <c r="AL1" s="8">
        <v>27</v>
      </c>
      <c r="AM1" s="9" t="s">
        <v>0</v>
      </c>
      <c r="AN1" s="10">
        <v>27</v>
      </c>
      <c r="AO1" s="8">
        <v>26</v>
      </c>
      <c r="AP1" s="9" t="s">
        <v>0</v>
      </c>
      <c r="AQ1" s="10">
        <v>26</v>
      </c>
      <c r="AR1" s="8">
        <v>25</v>
      </c>
      <c r="AS1" s="9" t="s">
        <v>0</v>
      </c>
      <c r="AT1" s="10">
        <v>25</v>
      </c>
      <c r="AU1" s="8">
        <v>24</v>
      </c>
      <c r="AV1" s="9" t="s">
        <v>0</v>
      </c>
      <c r="AW1" s="10">
        <v>24</v>
      </c>
      <c r="AX1" s="8">
        <v>23</v>
      </c>
      <c r="AY1" s="9" t="s">
        <v>0</v>
      </c>
      <c r="AZ1" s="10">
        <v>23</v>
      </c>
      <c r="BA1" s="8">
        <v>22</v>
      </c>
      <c r="BB1" s="9" t="s">
        <v>0</v>
      </c>
      <c r="BC1" s="10">
        <v>22</v>
      </c>
      <c r="BD1" s="8">
        <v>21</v>
      </c>
      <c r="BE1" s="9" t="s">
        <v>0</v>
      </c>
      <c r="BF1" s="10">
        <v>21</v>
      </c>
      <c r="BG1" s="8">
        <v>20</v>
      </c>
      <c r="BH1" s="9" t="s">
        <v>0</v>
      </c>
      <c r="BI1" s="10">
        <v>20</v>
      </c>
      <c r="BJ1" s="8">
        <v>19</v>
      </c>
      <c r="BK1" s="9" t="s">
        <v>0</v>
      </c>
      <c r="BL1" s="10">
        <v>19</v>
      </c>
      <c r="BM1" s="8">
        <v>18</v>
      </c>
      <c r="BN1" s="9" t="s">
        <v>0</v>
      </c>
      <c r="BO1" s="10">
        <v>18</v>
      </c>
      <c r="BP1" s="8">
        <v>17</v>
      </c>
      <c r="BQ1" s="9" t="s">
        <v>0</v>
      </c>
      <c r="BR1" s="10">
        <v>17</v>
      </c>
      <c r="BS1" s="8">
        <v>16</v>
      </c>
      <c r="BT1" s="9" t="s">
        <v>0</v>
      </c>
      <c r="BU1" s="10">
        <v>16</v>
      </c>
      <c r="BV1" s="8">
        <v>15</v>
      </c>
      <c r="BW1" s="9" t="s">
        <v>0</v>
      </c>
      <c r="BX1" s="10">
        <v>15</v>
      </c>
      <c r="BY1" s="8">
        <v>14</v>
      </c>
      <c r="BZ1" s="9" t="s">
        <v>0</v>
      </c>
      <c r="CA1" s="10">
        <v>14</v>
      </c>
      <c r="CB1" s="8">
        <v>13</v>
      </c>
      <c r="CC1" s="9" t="s">
        <v>0</v>
      </c>
      <c r="CD1" s="10">
        <v>13</v>
      </c>
      <c r="CE1" s="8">
        <v>12</v>
      </c>
      <c r="CF1" s="9" t="s">
        <v>0</v>
      </c>
      <c r="CG1" s="10">
        <v>12</v>
      </c>
      <c r="CH1" s="8">
        <v>11</v>
      </c>
      <c r="CI1" s="9" t="s">
        <v>0</v>
      </c>
      <c r="CJ1" s="10">
        <v>11</v>
      </c>
      <c r="CK1" s="8">
        <v>10</v>
      </c>
      <c r="CL1" s="9" t="s">
        <v>0</v>
      </c>
      <c r="CM1" s="10">
        <v>10</v>
      </c>
      <c r="CN1" s="8">
        <v>9</v>
      </c>
      <c r="CO1" s="9" t="s">
        <v>0</v>
      </c>
      <c r="CP1" s="10">
        <v>9</v>
      </c>
      <c r="CQ1" s="8">
        <v>8</v>
      </c>
      <c r="CR1" s="9" t="s">
        <v>0</v>
      </c>
      <c r="CS1" s="10">
        <v>8</v>
      </c>
      <c r="CT1" s="8">
        <v>7</v>
      </c>
      <c r="CU1" s="9" t="s">
        <v>0</v>
      </c>
      <c r="CV1" s="10">
        <v>7</v>
      </c>
      <c r="CW1" s="8">
        <v>6</v>
      </c>
      <c r="CX1" s="9" t="s">
        <v>0</v>
      </c>
      <c r="CY1" s="10">
        <v>6</v>
      </c>
      <c r="CZ1" s="8">
        <v>5</v>
      </c>
      <c r="DA1" s="9" t="s">
        <v>0</v>
      </c>
      <c r="DB1" s="10">
        <v>5</v>
      </c>
      <c r="DC1" s="8">
        <v>4</v>
      </c>
      <c r="DD1" s="9" t="s">
        <v>0</v>
      </c>
      <c r="DE1" s="10">
        <v>4</v>
      </c>
      <c r="DF1" s="8">
        <v>3</v>
      </c>
      <c r="DG1" s="9" t="s">
        <v>0</v>
      </c>
      <c r="DH1" s="10">
        <v>3</v>
      </c>
      <c r="DI1" s="8">
        <v>2</v>
      </c>
      <c r="DJ1" s="9" t="s">
        <v>0</v>
      </c>
      <c r="DK1" s="10">
        <v>2</v>
      </c>
      <c r="DL1" s="8">
        <v>1</v>
      </c>
      <c r="DM1" s="9" t="s">
        <v>0</v>
      </c>
      <c r="DN1" s="10">
        <v>1</v>
      </c>
    </row>
    <row r="2" spans="1:122" s="6" customFormat="1" ht="28.5" customHeight="1" thickBot="1" x14ac:dyDescent="0.25">
      <c r="A2" s="39"/>
      <c r="B2" s="23" t="s">
        <v>1</v>
      </c>
      <c r="C2" s="24" t="s">
        <v>3</v>
      </c>
      <c r="D2" s="37" t="s">
        <v>8</v>
      </c>
      <c r="E2" s="23" t="s">
        <v>1</v>
      </c>
      <c r="F2" s="24" t="s">
        <v>3</v>
      </c>
      <c r="G2" s="37" t="s">
        <v>8</v>
      </c>
      <c r="H2" s="24" t="s">
        <v>1</v>
      </c>
      <c r="I2" s="24" t="s">
        <v>3</v>
      </c>
      <c r="J2" s="37" t="s">
        <v>8</v>
      </c>
      <c r="K2" s="24" t="s">
        <v>1</v>
      </c>
      <c r="L2" s="24" t="s">
        <v>3</v>
      </c>
      <c r="M2" s="37" t="s">
        <v>8</v>
      </c>
      <c r="N2" s="24" t="s">
        <v>1</v>
      </c>
      <c r="O2" s="24" t="s">
        <v>3</v>
      </c>
      <c r="P2" s="37" t="s">
        <v>8</v>
      </c>
      <c r="Q2" s="24" t="s">
        <v>1</v>
      </c>
      <c r="R2" s="24" t="s">
        <v>3</v>
      </c>
      <c r="S2" s="37" t="s">
        <v>8</v>
      </c>
      <c r="T2" s="24" t="s">
        <v>1</v>
      </c>
      <c r="U2" s="24" t="s">
        <v>3</v>
      </c>
      <c r="V2" s="37" t="s">
        <v>8</v>
      </c>
      <c r="W2" s="24" t="s">
        <v>1</v>
      </c>
      <c r="X2" s="24" t="s">
        <v>3</v>
      </c>
      <c r="Y2" s="37" t="s">
        <v>8</v>
      </c>
      <c r="Z2" s="24" t="s">
        <v>1</v>
      </c>
      <c r="AA2" s="24" t="s">
        <v>3</v>
      </c>
      <c r="AB2" s="37" t="s">
        <v>8</v>
      </c>
      <c r="AC2" s="24" t="s">
        <v>1</v>
      </c>
      <c r="AD2" s="24" t="s">
        <v>3</v>
      </c>
      <c r="AE2" s="37" t="s">
        <v>8</v>
      </c>
      <c r="AF2" s="24" t="s">
        <v>1</v>
      </c>
      <c r="AG2" s="24" t="s">
        <v>3</v>
      </c>
      <c r="AH2" s="37" t="s">
        <v>8</v>
      </c>
      <c r="AI2" s="24" t="s">
        <v>1</v>
      </c>
      <c r="AJ2" s="24" t="s">
        <v>3</v>
      </c>
      <c r="AK2" s="37" t="s">
        <v>8</v>
      </c>
      <c r="AL2" s="24" t="s">
        <v>1</v>
      </c>
      <c r="AM2" s="24" t="s">
        <v>3</v>
      </c>
      <c r="AN2" s="37" t="s">
        <v>8</v>
      </c>
      <c r="AO2" s="24" t="s">
        <v>1</v>
      </c>
      <c r="AP2" s="24" t="s">
        <v>3</v>
      </c>
      <c r="AQ2" s="37" t="s">
        <v>8</v>
      </c>
      <c r="AR2" s="24" t="s">
        <v>1</v>
      </c>
      <c r="AS2" s="24" t="s">
        <v>3</v>
      </c>
      <c r="AT2" s="37" t="s">
        <v>8</v>
      </c>
      <c r="AU2" s="24" t="s">
        <v>1</v>
      </c>
      <c r="AV2" s="24" t="s">
        <v>3</v>
      </c>
      <c r="AW2" s="37" t="s">
        <v>8</v>
      </c>
      <c r="AX2" s="24" t="s">
        <v>1</v>
      </c>
      <c r="AY2" s="24" t="s">
        <v>3</v>
      </c>
      <c r="AZ2" s="37" t="s">
        <v>8</v>
      </c>
      <c r="BA2" s="24" t="s">
        <v>1</v>
      </c>
      <c r="BB2" s="24" t="s">
        <v>3</v>
      </c>
      <c r="BC2" s="37" t="s">
        <v>8</v>
      </c>
      <c r="BD2" s="24" t="s">
        <v>1</v>
      </c>
      <c r="BE2" s="24" t="s">
        <v>3</v>
      </c>
      <c r="BF2" s="37" t="s">
        <v>8</v>
      </c>
      <c r="BG2" s="24" t="s">
        <v>1</v>
      </c>
      <c r="BH2" s="24" t="s">
        <v>3</v>
      </c>
      <c r="BI2" s="37" t="s">
        <v>8</v>
      </c>
      <c r="BJ2" s="24" t="s">
        <v>1</v>
      </c>
      <c r="BK2" s="24" t="s">
        <v>3</v>
      </c>
      <c r="BL2" s="37" t="s">
        <v>8</v>
      </c>
      <c r="BM2" s="24" t="s">
        <v>1</v>
      </c>
      <c r="BN2" s="24" t="s">
        <v>3</v>
      </c>
      <c r="BO2" s="37" t="s">
        <v>8</v>
      </c>
      <c r="BP2" s="24" t="s">
        <v>1</v>
      </c>
      <c r="BQ2" s="24" t="s">
        <v>3</v>
      </c>
      <c r="BR2" s="37" t="s">
        <v>8</v>
      </c>
      <c r="BS2" s="24" t="s">
        <v>1</v>
      </c>
      <c r="BT2" s="24" t="s">
        <v>3</v>
      </c>
      <c r="BU2" s="37" t="s">
        <v>8</v>
      </c>
      <c r="BV2" s="24" t="s">
        <v>1</v>
      </c>
      <c r="BW2" s="24" t="s">
        <v>3</v>
      </c>
      <c r="BX2" s="37" t="s">
        <v>8</v>
      </c>
      <c r="BY2" s="24" t="s">
        <v>1</v>
      </c>
      <c r="BZ2" s="24" t="s">
        <v>3</v>
      </c>
      <c r="CA2" s="37" t="s">
        <v>8</v>
      </c>
      <c r="CB2" s="24" t="s">
        <v>1</v>
      </c>
      <c r="CC2" s="24" t="s">
        <v>3</v>
      </c>
      <c r="CD2" s="37" t="s">
        <v>8</v>
      </c>
      <c r="CE2" s="24" t="s">
        <v>1</v>
      </c>
      <c r="CF2" s="24" t="s">
        <v>3</v>
      </c>
      <c r="CG2" s="37" t="s">
        <v>8</v>
      </c>
      <c r="CH2" s="24" t="s">
        <v>1</v>
      </c>
      <c r="CI2" s="24" t="s">
        <v>3</v>
      </c>
      <c r="CJ2" s="37" t="s">
        <v>8</v>
      </c>
      <c r="CK2" s="24" t="s">
        <v>1</v>
      </c>
      <c r="CL2" s="24" t="s">
        <v>3</v>
      </c>
      <c r="CM2" s="37" t="s">
        <v>8</v>
      </c>
      <c r="CN2" s="24" t="s">
        <v>1</v>
      </c>
      <c r="CO2" s="24" t="s">
        <v>3</v>
      </c>
      <c r="CP2" s="37" t="s">
        <v>8</v>
      </c>
      <c r="CQ2" s="24" t="s">
        <v>1</v>
      </c>
      <c r="CR2" s="24" t="s">
        <v>3</v>
      </c>
      <c r="CS2" s="37" t="s">
        <v>8</v>
      </c>
      <c r="CT2" s="24" t="s">
        <v>1</v>
      </c>
      <c r="CU2" s="24" t="s">
        <v>3</v>
      </c>
      <c r="CV2" s="37" t="s">
        <v>8</v>
      </c>
      <c r="CW2" s="24" t="s">
        <v>1</v>
      </c>
      <c r="CX2" s="24" t="s">
        <v>3</v>
      </c>
      <c r="CY2" s="37" t="s">
        <v>8</v>
      </c>
      <c r="CZ2" s="24" t="s">
        <v>1</v>
      </c>
      <c r="DA2" s="24" t="s">
        <v>3</v>
      </c>
      <c r="DB2" s="37" t="s">
        <v>8</v>
      </c>
      <c r="DC2" s="24" t="s">
        <v>1</v>
      </c>
      <c r="DD2" s="24" t="s">
        <v>3</v>
      </c>
      <c r="DE2" s="37" t="s">
        <v>8</v>
      </c>
      <c r="DF2" s="24" t="s">
        <v>1</v>
      </c>
      <c r="DG2" s="24" t="s">
        <v>3</v>
      </c>
      <c r="DH2" s="37" t="s">
        <v>8</v>
      </c>
      <c r="DI2" s="24" t="s">
        <v>1</v>
      </c>
      <c r="DJ2" s="24" t="s">
        <v>3</v>
      </c>
      <c r="DK2" s="37" t="s">
        <v>8</v>
      </c>
      <c r="DL2" s="24" t="s">
        <v>1</v>
      </c>
      <c r="DM2" s="24" t="s">
        <v>3</v>
      </c>
      <c r="DN2" s="37" t="s">
        <v>8</v>
      </c>
    </row>
    <row r="3" spans="1:122" x14ac:dyDescent="0.2">
      <c r="A3" s="36">
        <v>1</v>
      </c>
      <c r="B3" s="26">
        <v>3063</v>
      </c>
      <c r="C3" s="20">
        <v>61</v>
      </c>
      <c r="D3" s="11">
        <v>3124</v>
      </c>
      <c r="E3" s="26">
        <v>3054.46</v>
      </c>
      <c r="F3" s="40">
        <v>0</v>
      </c>
      <c r="G3" s="11">
        <v>3054.46</v>
      </c>
      <c r="H3" s="2">
        <v>2974.08</v>
      </c>
      <c r="I3" s="40">
        <v>0</v>
      </c>
      <c r="J3" s="11">
        <v>2889.7</v>
      </c>
      <c r="K3" s="2">
        <v>2893.7</v>
      </c>
      <c r="L3" s="40">
        <v>0</v>
      </c>
      <c r="M3" s="11">
        <v>2893.7</v>
      </c>
      <c r="N3" s="2">
        <v>2813.32</v>
      </c>
      <c r="O3" s="40">
        <v>0</v>
      </c>
      <c r="P3" s="11">
        <v>2813.32</v>
      </c>
      <c r="Q3" s="2">
        <v>2732.94</v>
      </c>
      <c r="R3" s="40">
        <v>0</v>
      </c>
      <c r="S3" s="11">
        <v>2732.94</v>
      </c>
      <c r="T3" s="2">
        <v>2652.56</v>
      </c>
      <c r="U3" s="40">
        <v>0</v>
      </c>
      <c r="V3" s="11">
        <v>2652.56</v>
      </c>
      <c r="W3" s="2">
        <v>2572.1799999999998</v>
      </c>
      <c r="X3" s="40">
        <v>0</v>
      </c>
      <c r="Y3" s="11">
        <v>2572.1799999999998</v>
      </c>
      <c r="Z3" s="2">
        <v>2491.8000000000002</v>
      </c>
      <c r="AA3" s="40">
        <v>0</v>
      </c>
      <c r="AB3" s="11">
        <v>2491.8000000000002</v>
      </c>
      <c r="AC3" s="2">
        <v>2411.42</v>
      </c>
      <c r="AD3" s="40">
        <v>0</v>
      </c>
      <c r="AE3" s="11">
        <v>2411.42</v>
      </c>
      <c r="AF3" s="2">
        <v>2331.04</v>
      </c>
      <c r="AG3" s="40">
        <v>0</v>
      </c>
      <c r="AH3" s="11">
        <v>2331.04</v>
      </c>
      <c r="AI3" s="2">
        <v>2250.66</v>
      </c>
      <c r="AJ3" s="40">
        <v>0</v>
      </c>
      <c r="AK3" s="11">
        <v>2250.66</v>
      </c>
      <c r="AL3" s="2">
        <v>2170.27</v>
      </c>
      <c r="AM3" s="40">
        <v>0</v>
      </c>
      <c r="AN3" s="11">
        <v>2170.27</v>
      </c>
      <c r="AO3" s="2">
        <v>2089.89</v>
      </c>
      <c r="AP3" s="40">
        <v>0</v>
      </c>
      <c r="AQ3" s="11">
        <v>2089.89</v>
      </c>
      <c r="AR3" s="2">
        <v>2009.51</v>
      </c>
      <c r="AS3" s="40">
        <v>0</v>
      </c>
      <c r="AT3" s="11">
        <v>2009.51</v>
      </c>
      <c r="AU3" s="2">
        <v>1929.13</v>
      </c>
      <c r="AV3" s="40">
        <v>0</v>
      </c>
      <c r="AW3" s="11">
        <v>1929.13</v>
      </c>
      <c r="AX3" s="2">
        <v>1848.75</v>
      </c>
      <c r="AY3" s="40">
        <v>0</v>
      </c>
      <c r="AZ3" s="11">
        <v>1848.75</v>
      </c>
      <c r="BA3" s="2">
        <v>1768.37</v>
      </c>
      <c r="BB3" s="40">
        <v>0</v>
      </c>
      <c r="BC3" s="11">
        <v>1768.37</v>
      </c>
      <c r="BD3" s="2">
        <v>1687.99</v>
      </c>
      <c r="BE3" s="40">
        <v>0</v>
      </c>
      <c r="BF3" s="11">
        <v>1687.99</v>
      </c>
      <c r="BG3" s="2">
        <v>1607.61</v>
      </c>
      <c r="BH3" s="40">
        <v>0</v>
      </c>
      <c r="BI3" s="11">
        <v>1607.61</v>
      </c>
      <c r="BJ3" s="2">
        <v>1527.23</v>
      </c>
      <c r="BK3" s="40">
        <v>0</v>
      </c>
      <c r="BL3" s="11">
        <v>1527.23</v>
      </c>
      <c r="BM3" s="2">
        <v>1446.85</v>
      </c>
      <c r="BN3" s="40">
        <v>0</v>
      </c>
      <c r="BO3" s="11">
        <v>1446.85</v>
      </c>
      <c r="BP3" s="2">
        <v>1366.47</v>
      </c>
      <c r="BQ3" s="40">
        <v>0</v>
      </c>
      <c r="BR3" s="11">
        <v>1366.47</v>
      </c>
      <c r="BS3" s="2">
        <v>1286.0899999999999</v>
      </c>
      <c r="BT3" s="40">
        <v>0</v>
      </c>
      <c r="BU3" s="11">
        <v>1286.0899999999999</v>
      </c>
      <c r="BV3" s="2">
        <v>1205.71</v>
      </c>
      <c r="BW3" s="40">
        <v>0</v>
      </c>
      <c r="BX3" s="11">
        <v>1205.71</v>
      </c>
      <c r="BY3" s="2">
        <v>1125.33</v>
      </c>
      <c r="BZ3" s="40">
        <v>0</v>
      </c>
      <c r="CA3" s="11">
        <v>1125.33</v>
      </c>
      <c r="CB3" s="2">
        <v>1044.95</v>
      </c>
      <c r="CC3" s="40">
        <v>0</v>
      </c>
      <c r="CD3" s="11">
        <v>1044.95</v>
      </c>
      <c r="CE3" s="2">
        <v>964.57</v>
      </c>
      <c r="CF3" s="40">
        <v>0</v>
      </c>
      <c r="CG3" s="11">
        <v>964.57</v>
      </c>
      <c r="CH3" s="2">
        <v>884.19</v>
      </c>
      <c r="CI3" s="40">
        <v>0</v>
      </c>
      <c r="CJ3" s="11">
        <v>884.19</v>
      </c>
      <c r="CK3" s="2">
        <v>803.81</v>
      </c>
      <c r="CL3" s="40">
        <v>0</v>
      </c>
      <c r="CM3" s="11">
        <v>803.81</v>
      </c>
      <c r="CN3" s="2">
        <v>723.42</v>
      </c>
      <c r="CO3" s="40">
        <v>0</v>
      </c>
      <c r="CP3" s="11">
        <v>723.42</v>
      </c>
      <c r="CQ3" s="2">
        <v>643.04</v>
      </c>
      <c r="CR3" s="40">
        <v>0</v>
      </c>
      <c r="CS3" s="11">
        <v>643.04</v>
      </c>
      <c r="CT3" s="2">
        <v>562.66</v>
      </c>
      <c r="CU3" s="40">
        <v>0</v>
      </c>
      <c r="CV3" s="11">
        <v>562.66</v>
      </c>
      <c r="CW3" s="2">
        <v>482.28</v>
      </c>
      <c r="CX3" s="40">
        <v>0</v>
      </c>
      <c r="CY3" s="11">
        <v>482.28</v>
      </c>
      <c r="CZ3" s="2">
        <v>401.9</v>
      </c>
      <c r="DA3" s="40">
        <v>0</v>
      </c>
      <c r="DB3" s="11">
        <v>401.9</v>
      </c>
      <c r="DC3" s="2">
        <v>321.52</v>
      </c>
      <c r="DD3" s="40">
        <v>0</v>
      </c>
      <c r="DE3" s="11">
        <v>321.52</v>
      </c>
      <c r="DF3" s="2">
        <v>241.14</v>
      </c>
      <c r="DG3" s="40">
        <v>0</v>
      </c>
      <c r="DH3" s="11">
        <v>241.14</v>
      </c>
      <c r="DI3" s="2">
        <v>160.76</v>
      </c>
      <c r="DJ3" s="40">
        <v>0</v>
      </c>
      <c r="DK3" s="11">
        <v>160.76</v>
      </c>
      <c r="DL3" s="2">
        <v>80.38</v>
      </c>
      <c r="DM3" s="40">
        <v>0</v>
      </c>
      <c r="DN3" s="11">
        <v>80.38</v>
      </c>
      <c r="DP3" s="42">
        <f t="shared" ref="DP3:DP41" si="0">SUM(B3:DO3)</f>
        <v>125287.58000000002</v>
      </c>
      <c r="DQ3" s="3">
        <v>125371.96</v>
      </c>
      <c r="DR3" s="42">
        <f>DQ3-DP3</f>
        <v>84.379999999990105</v>
      </c>
    </row>
    <row r="4" spans="1:122" x14ac:dyDescent="0.2">
      <c r="A4" s="36">
        <v>2</v>
      </c>
      <c r="B4" s="26">
        <v>3063</v>
      </c>
      <c r="C4" s="20">
        <v>61</v>
      </c>
      <c r="D4" s="11">
        <v>3124</v>
      </c>
      <c r="E4" s="26">
        <v>3054.46</v>
      </c>
      <c r="F4" s="40">
        <v>0</v>
      </c>
      <c r="G4" s="11">
        <v>3054.46</v>
      </c>
      <c r="H4" s="2">
        <v>2974.08</v>
      </c>
      <c r="I4" s="40">
        <v>0</v>
      </c>
      <c r="J4" s="11">
        <v>2889.7</v>
      </c>
      <c r="K4" s="2">
        <v>2893.7</v>
      </c>
      <c r="L4" s="40">
        <v>0</v>
      </c>
      <c r="M4" s="11">
        <v>2893.7</v>
      </c>
      <c r="N4" s="2">
        <v>2813.32</v>
      </c>
      <c r="O4" s="40">
        <v>0</v>
      </c>
      <c r="P4" s="11">
        <v>2813.32</v>
      </c>
      <c r="Q4" s="2">
        <v>2732.94</v>
      </c>
      <c r="R4" s="40">
        <v>0</v>
      </c>
      <c r="S4" s="11">
        <v>2732.94</v>
      </c>
      <c r="T4" s="2">
        <v>2652.56</v>
      </c>
      <c r="U4" s="40">
        <v>0</v>
      </c>
      <c r="V4" s="11">
        <v>2652.56</v>
      </c>
      <c r="W4" s="2">
        <v>2572.1799999999998</v>
      </c>
      <c r="X4" s="40">
        <v>0</v>
      </c>
      <c r="Y4" s="11">
        <v>2572.1799999999998</v>
      </c>
      <c r="Z4" s="2">
        <v>2491.8000000000002</v>
      </c>
      <c r="AA4" s="40">
        <v>0</v>
      </c>
      <c r="AB4" s="11">
        <v>2491.8000000000002</v>
      </c>
      <c r="AC4" s="2">
        <v>2411.42</v>
      </c>
      <c r="AD4" s="40">
        <v>0</v>
      </c>
      <c r="AE4" s="11">
        <v>2411.42</v>
      </c>
      <c r="AF4" s="2">
        <v>2331.04</v>
      </c>
      <c r="AG4" s="40">
        <v>0</v>
      </c>
      <c r="AH4" s="11">
        <v>2331.04</v>
      </c>
      <c r="AI4" s="2">
        <v>2250.66</v>
      </c>
      <c r="AJ4" s="40">
        <v>0</v>
      </c>
      <c r="AK4" s="11">
        <v>2250.66</v>
      </c>
      <c r="AL4" s="2">
        <v>2170.27</v>
      </c>
      <c r="AM4" s="40">
        <v>0</v>
      </c>
      <c r="AN4" s="11">
        <v>2170.27</v>
      </c>
      <c r="AO4" s="2">
        <v>2089.89</v>
      </c>
      <c r="AP4" s="40">
        <v>0</v>
      </c>
      <c r="AQ4" s="11">
        <v>2089.89</v>
      </c>
      <c r="AR4" s="2">
        <v>2009.51</v>
      </c>
      <c r="AS4" s="40">
        <v>0</v>
      </c>
      <c r="AT4" s="11">
        <v>2009.51</v>
      </c>
      <c r="AU4" s="2">
        <v>1929.13</v>
      </c>
      <c r="AV4" s="40">
        <v>0</v>
      </c>
      <c r="AW4" s="11">
        <v>1929.13</v>
      </c>
      <c r="AX4" s="2">
        <v>1848.75</v>
      </c>
      <c r="AY4" s="40">
        <v>0</v>
      </c>
      <c r="AZ4" s="11">
        <v>1848.75</v>
      </c>
      <c r="BA4" s="2">
        <v>1768.37</v>
      </c>
      <c r="BB4" s="40">
        <v>0</v>
      </c>
      <c r="BC4" s="11">
        <v>1768.37</v>
      </c>
      <c r="BD4" s="2">
        <v>1687.99</v>
      </c>
      <c r="BE4" s="40">
        <v>0</v>
      </c>
      <c r="BF4" s="11">
        <v>1687.99</v>
      </c>
      <c r="BG4" s="2">
        <v>1607.61</v>
      </c>
      <c r="BH4" s="40">
        <v>0</v>
      </c>
      <c r="BI4" s="11">
        <v>1607.61</v>
      </c>
      <c r="BJ4" s="2">
        <v>1527.23</v>
      </c>
      <c r="BK4" s="40">
        <v>0</v>
      </c>
      <c r="BL4" s="11">
        <v>1527.23</v>
      </c>
      <c r="BM4" s="2">
        <v>1446.85</v>
      </c>
      <c r="BN4" s="40">
        <v>0</v>
      </c>
      <c r="BO4" s="11">
        <v>1446.85</v>
      </c>
      <c r="BP4" s="2">
        <v>1366.47</v>
      </c>
      <c r="BQ4" s="40">
        <v>0</v>
      </c>
      <c r="BR4" s="11">
        <v>1366.47</v>
      </c>
      <c r="BS4" s="2">
        <v>1286.0899999999999</v>
      </c>
      <c r="BT4" s="40">
        <v>0</v>
      </c>
      <c r="BU4" s="11">
        <v>1286.0899999999999</v>
      </c>
      <c r="BV4" s="2">
        <v>1205.71</v>
      </c>
      <c r="BW4" s="40">
        <v>0</v>
      </c>
      <c r="BX4" s="11">
        <v>1205.71</v>
      </c>
      <c r="BY4" s="2">
        <v>1125.33</v>
      </c>
      <c r="BZ4" s="40">
        <v>0</v>
      </c>
      <c r="CA4" s="11">
        <v>1125.33</v>
      </c>
      <c r="CB4" s="2">
        <v>1044.95</v>
      </c>
      <c r="CC4" s="40">
        <v>0</v>
      </c>
      <c r="CD4" s="11">
        <v>1044.95</v>
      </c>
      <c r="CE4" s="2">
        <v>964.57</v>
      </c>
      <c r="CF4" s="40">
        <v>0</v>
      </c>
      <c r="CG4" s="11">
        <v>964.57</v>
      </c>
      <c r="CH4" s="2">
        <v>884.19</v>
      </c>
      <c r="CI4" s="40">
        <v>0</v>
      </c>
      <c r="CJ4" s="11">
        <v>884.19</v>
      </c>
      <c r="CK4" s="2">
        <v>803.81</v>
      </c>
      <c r="CL4" s="40">
        <v>0</v>
      </c>
      <c r="CM4" s="11">
        <v>803.81</v>
      </c>
      <c r="CN4" s="2">
        <v>723.42</v>
      </c>
      <c r="CO4" s="40">
        <v>0</v>
      </c>
      <c r="CP4" s="11">
        <v>723.42</v>
      </c>
      <c r="CQ4" s="2">
        <v>643.04</v>
      </c>
      <c r="CR4" s="40">
        <v>0</v>
      </c>
      <c r="CS4" s="11">
        <v>643.04</v>
      </c>
      <c r="CT4" s="2">
        <v>562.66</v>
      </c>
      <c r="CU4" s="40">
        <v>0</v>
      </c>
      <c r="CV4" s="11">
        <v>562.66</v>
      </c>
      <c r="CW4" s="2">
        <v>482.28</v>
      </c>
      <c r="CX4" s="40">
        <v>0</v>
      </c>
      <c r="CY4" s="11">
        <v>482.28</v>
      </c>
      <c r="CZ4" s="2">
        <v>401.9</v>
      </c>
      <c r="DA4" s="40">
        <v>0</v>
      </c>
      <c r="DB4" s="11">
        <v>401.9</v>
      </c>
      <c r="DC4" s="2">
        <v>321.52</v>
      </c>
      <c r="DD4" s="40">
        <v>0</v>
      </c>
      <c r="DE4" s="11">
        <v>321.52</v>
      </c>
      <c r="DF4" s="2">
        <v>241.14</v>
      </c>
      <c r="DG4" s="40">
        <v>0</v>
      </c>
      <c r="DH4" s="11">
        <v>241.14</v>
      </c>
      <c r="DI4" s="2">
        <v>160.76</v>
      </c>
      <c r="DJ4" s="40">
        <v>0</v>
      </c>
      <c r="DK4" s="11">
        <v>160.76</v>
      </c>
      <c r="DL4" s="2">
        <v>80.38</v>
      </c>
      <c r="DM4" s="40">
        <v>0</v>
      </c>
      <c r="DN4" s="11">
        <v>80.38</v>
      </c>
      <c r="DP4" s="42">
        <f t="shared" si="0"/>
        <v>125287.58000000002</v>
      </c>
      <c r="DQ4" s="3">
        <v>125371.96</v>
      </c>
      <c r="DR4" s="42">
        <f t="shared" ref="DR4:DR41" si="1">DQ4-DP4</f>
        <v>84.379999999990105</v>
      </c>
    </row>
    <row r="5" spans="1:122" x14ac:dyDescent="0.2">
      <c r="A5" s="36">
        <v>3</v>
      </c>
      <c r="B5" s="26">
        <v>3128</v>
      </c>
      <c r="C5" s="20">
        <v>59.900000000000091</v>
      </c>
      <c r="D5" s="11">
        <v>3187.9</v>
      </c>
      <c r="E5" s="26">
        <v>3119.28</v>
      </c>
      <c r="F5" s="40">
        <v>0</v>
      </c>
      <c r="G5" s="11">
        <v>3119.28</v>
      </c>
      <c r="H5" s="2">
        <v>3037.19</v>
      </c>
      <c r="I5" s="40">
        <v>0</v>
      </c>
      <c r="J5" s="11">
        <v>2948.81</v>
      </c>
      <c r="K5" s="2">
        <v>2955.11</v>
      </c>
      <c r="L5" s="40">
        <v>0</v>
      </c>
      <c r="M5" s="11">
        <v>2955.11</v>
      </c>
      <c r="N5" s="2">
        <v>2873.02</v>
      </c>
      <c r="O5" s="40">
        <v>0</v>
      </c>
      <c r="P5" s="11">
        <v>2873.02</v>
      </c>
      <c r="Q5" s="2">
        <v>2790.93</v>
      </c>
      <c r="R5" s="40">
        <v>0</v>
      </c>
      <c r="S5" s="11">
        <v>2790.93</v>
      </c>
      <c r="T5" s="2">
        <v>2708.85</v>
      </c>
      <c r="U5" s="40">
        <v>0</v>
      </c>
      <c r="V5" s="11">
        <v>2708.85</v>
      </c>
      <c r="W5" s="2">
        <v>2626.76</v>
      </c>
      <c r="X5" s="40">
        <v>0</v>
      </c>
      <c r="Y5" s="11">
        <v>2626.76</v>
      </c>
      <c r="Z5" s="2">
        <v>2544.6799999999998</v>
      </c>
      <c r="AA5" s="40">
        <v>0</v>
      </c>
      <c r="AB5" s="11">
        <v>2544.6799999999998</v>
      </c>
      <c r="AC5" s="2">
        <v>2462.59</v>
      </c>
      <c r="AD5" s="40">
        <v>0</v>
      </c>
      <c r="AE5" s="11">
        <v>2462.59</v>
      </c>
      <c r="AF5" s="2">
        <v>2380.5</v>
      </c>
      <c r="AG5" s="40">
        <v>0</v>
      </c>
      <c r="AH5" s="11">
        <v>2380.5</v>
      </c>
      <c r="AI5" s="2">
        <v>2298.42</v>
      </c>
      <c r="AJ5" s="40">
        <v>0</v>
      </c>
      <c r="AK5" s="11">
        <v>2298.42</v>
      </c>
      <c r="AL5" s="2">
        <v>2216.33</v>
      </c>
      <c r="AM5" s="40">
        <v>0</v>
      </c>
      <c r="AN5" s="11">
        <v>2216.33</v>
      </c>
      <c r="AO5" s="2">
        <v>2134.2399999999998</v>
      </c>
      <c r="AP5" s="40">
        <v>0</v>
      </c>
      <c r="AQ5" s="11">
        <v>2134.2399999999998</v>
      </c>
      <c r="AR5" s="2">
        <v>2052.16</v>
      </c>
      <c r="AS5" s="40">
        <v>0</v>
      </c>
      <c r="AT5" s="11">
        <v>2052.16</v>
      </c>
      <c r="AU5" s="2">
        <v>1970.07</v>
      </c>
      <c r="AV5" s="40">
        <v>0</v>
      </c>
      <c r="AW5" s="11">
        <v>1970.07</v>
      </c>
      <c r="AX5" s="2">
        <v>1887.98</v>
      </c>
      <c r="AY5" s="40">
        <v>0</v>
      </c>
      <c r="AZ5" s="11">
        <v>1887.98</v>
      </c>
      <c r="BA5" s="2">
        <v>1805.9</v>
      </c>
      <c r="BB5" s="40">
        <v>0</v>
      </c>
      <c r="BC5" s="11">
        <v>1805.9</v>
      </c>
      <c r="BD5" s="2">
        <v>1723.81</v>
      </c>
      <c r="BE5" s="40">
        <v>0</v>
      </c>
      <c r="BF5" s="11">
        <v>1723.81</v>
      </c>
      <c r="BG5" s="2">
        <v>1641.73</v>
      </c>
      <c r="BH5" s="40">
        <v>0</v>
      </c>
      <c r="BI5" s="11">
        <v>1641.73</v>
      </c>
      <c r="BJ5" s="2">
        <v>1559.64</v>
      </c>
      <c r="BK5" s="40">
        <v>0</v>
      </c>
      <c r="BL5" s="11">
        <v>1559.64</v>
      </c>
      <c r="BM5" s="2">
        <v>1477.55</v>
      </c>
      <c r="BN5" s="40">
        <v>0</v>
      </c>
      <c r="BO5" s="11">
        <v>1477.55</v>
      </c>
      <c r="BP5" s="2">
        <v>1395.47</v>
      </c>
      <c r="BQ5" s="40">
        <v>0</v>
      </c>
      <c r="BR5" s="11">
        <v>1395.47</v>
      </c>
      <c r="BS5" s="2">
        <v>1313.38</v>
      </c>
      <c r="BT5" s="40">
        <v>0</v>
      </c>
      <c r="BU5" s="11">
        <v>1313.38</v>
      </c>
      <c r="BV5" s="2">
        <v>1231.29</v>
      </c>
      <c r="BW5" s="40">
        <v>0</v>
      </c>
      <c r="BX5" s="11">
        <v>1231.29</v>
      </c>
      <c r="BY5" s="2">
        <v>1149.21</v>
      </c>
      <c r="BZ5" s="40">
        <v>0</v>
      </c>
      <c r="CA5" s="11">
        <v>1149.21</v>
      </c>
      <c r="CB5" s="2">
        <v>1067.1199999999999</v>
      </c>
      <c r="CC5" s="40">
        <v>0</v>
      </c>
      <c r="CD5" s="11">
        <v>1067.1199999999999</v>
      </c>
      <c r="CE5" s="2">
        <v>985.04</v>
      </c>
      <c r="CF5" s="40">
        <v>0</v>
      </c>
      <c r="CG5" s="11">
        <v>985.04</v>
      </c>
      <c r="CH5" s="2">
        <v>902.95</v>
      </c>
      <c r="CI5" s="40">
        <v>0</v>
      </c>
      <c r="CJ5" s="11">
        <v>902.95</v>
      </c>
      <c r="CK5" s="2">
        <v>820.86</v>
      </c>
      <c r="CL5" s="40">
        <v>0</v>
      </c>
      <c r="CM5" s="11">
        <v>820.86</v>
      </c>
      <c r="CN5" s="2">
        <v>738.78</v>
      </c>
      <c r="CO5" s="40">
        <v>0</v>
      </c>
      <c r="CP5" s="11">
        <v>738.78</v>
      </c>
      <c r="CQ5" s="2">
        <v>656.69</v>
      </c>
      <c r="CR5" s="40">
        <v>0</v>
      </c>
      <c r="CS5" s="11">
        <v>656.69</v>
      </c>
      <c r="CT5" s="2">
        <v>574.6</v>
      </c>
      <c r="CU5" s="40">
        <v>0</v>
      </c>
      <c r="CV5" s="11">
        <v>574.6</v>
      </c>
      <c r="CW5" s="2">
        <v>492.52</v>
      </c>
      <c r="CX5" s="40">
        <v>0</v>
      </c>
      <c r="CY5" s="11">
        <v>492.52</v>
      </c>
      <c r="CZ5" s="2">
        <v>410.43</v>
      </c>
      <c r="DA5" s="40">
        <v>0</v>
      </c>
      <c r="DB5" s="11">
        <v>410.43</v>
      </c>
      <c r="DC5" s="2">
        <v>328.35</v>
      </c>
      <c r="DD5" s="40">
        <v>0</v>
      </c>
      <c r="DE5" s="11">
        <v>328.35</v>
      </c>
      <c r="DF5" s="2">
        <v>246.26</v>
      </c>
      <c r="DG5" s="40">
        <v>0</v>
      </c>
      <c r="DH5" s="11">
        <v>246.26</v>
      </c>
      <c r="DI5" s="2">
        <v>164.17</v>
      </c>
      <c r="DJ5" s="40">
        <v>0</v>
      </c>
      <c r="DK5" s="11">
        <v>164.17</v>
      </c>
      <c r="DL5" s="2">
        <v>82.09</v>
      </c>
      <c r="DM5" s="40">
        <v>0</v>
      </c>
      <c r="DN5" s="11">
        <v>82.09</v>
      </c>
      <c r="DP5" s="42">
        <f t="shared" si="0"/>
        <v>127939.31999999999</v>
      </c>
      <c r="DQ5" s="3">
        <v>128027.7</v>
      </c>
      <c r="DR5" s="42">
        <f t="shared" si="1"/>
        <v>88.380000000004657</v>
      </c>
    </row>
    <row r="6" spans="1:122" x14ac:dyDescent="0.2">
      <c r="A6" s="36">
        <v>4</v>
      </c>
      <c r="B6" s="26">
        <v>3128</v>
      </c>
      <c r="C6" s="20">
        <v>59.900000000000091</v>
      </c>
      <c r="D6" s="11">
        <v>3187.9</v>
      </c>
      <c r="E6" s="26">
        <v>3119.28</v>
      </c>
      <c r="F6" s="40">
        <v>0</v>
      </c>
      <c r="G6" s="11">
        <v>3119.28</v>
      </c>
      <c r="H6" s="2">
        <v>3037.19</v>
      </c>
      <c r="I6" s="40">
        <v>0</v>
      </c>
      <c r="J6" s="11">
        <v>2948.81</v>
      </c>
      <c r="K6" s="2">
        <v>2955.11</v>
      </c>
      <c r="L6" s="40">
        <v>0</v>
      </c>
      <c r="M6" s="11">
        <v>2955.11</v>
      </c>
      <c r="N6" s="2">
        <v>2873.02</v>
      </c>
      <c r="O6" s="40">
        <v>0</v>
      </c>
      <c r="P6" s="11">
        <v>2873.02</v>
      </c>
      <c r="Q6" s="2">
        <v>2790.93</v>
      </c>
      <c r="R6" s="40">
        <v>0</v>
      </c>
      <c r="S6" s="11">
        <v>2790.93</v>
      </c>
      <c r="T6" s="2">
        <v>2708.85</v>
      </c>
      <c r="U6" s="40">
        <v>0</v>
      </c>
      <c r="V6" s="11">
        <v>2708.85</v>
      </c>
      <c r="W6" s="2">
        <v>2626.76</v>
      </c>
      <c r="X6" s="40">
        <v>0</v>
      </c>
      <c r="Y6" s="11">
        <v>2626.76</v>
      </c>
      <c r="Z6" s="2">
        <v>2544.6799999999998</v>
      </c>
      <c r="AA6" s="40">
        <v>0</v>
      </c>
      <c r="AB6" s="11">
        <v>2544.6799999999998</v>
      </c>
      <c r="AC6" s="2">
        <v>2462.59</v>
      </c>
      <c r="AD6" s="40">
        <v>0</v>
      </c>
      <c r="AE6" s="11">
        <v>2462.59</v>
      </c>
      <c r="AF6" s="2">
        <v>2380.5</v>
      </c>
      <c r="AG6" s="40">
        <v>0</v>
      </c>
      <c r="AH6" s="11">
        <v>2380.5</v>
      </c>
      <c r="AI6" s="2">
        <v>2298.42</v>
      </c>
      <c r="AJ6" s="40">
        <v>0</v>
      </c>
      <c r="AK6" s="11">
        <v>2298.42</v>
      </c>
      <c r="AL6" s="2">
        <v>2216.33</v>
      </c>
      <c r="AM6" s="40">
        <v>0</v>
      </c>
      <c r="AN6" s="11">
        <v>2216.33</v>
      </c>
      <c r="AO6" s="2">
        <v>2134.2399999999998</v>
      </c>
      <c r="AP6" s="40">
        <v>0</v>
      </c>
      <c r="AQ6" s="11">
        <v>2134.2399999999998</v>
      </c>
      <c r="AR6" s="2">
        <v>2052.16</v>
      </c>
      <c r="AS6" s="40">
        <v>0</v>
      </c>
      <c r="AT6" s="11">
        <v>2052.16</v>
      </c>
      <c r="AU6" s="2">
        <v>1970.07</v>
      </c>
      <c r="AV6" s="40">
        <v>0</v>
      </c>
      <c r="AW6" s="11">
        <v>1970.07</v>
      </c>
      <c r="AX6" s="2">
        <v>1887.98</v>
      </c>
      <c r="AY6" s="40">
        <v>0</v>
      </c>
      <c r="AZ6" s="11">
        <v>1887.98</v>
      </c>
      <c r="BA6" s="2">
        <v>1805.9</v>
      </c>
      <c r="BB6" s="40">
        <v>0</v>
      </c>
      <c r="BC6" s="11">
        <v>1805.9</v>
      </c>
      <c r="BD6" s="2">
        <v>1723.81</v>
      </c>
      <c r="BE6" s="40">
        <v>0</v>
      </c>
      <c r="BF6" s="11">
        <v>1723.81</v>
      </c>
      <c r="BG6" s="2">
        <v>1641.73</v>
      </c>
      <c r="BH6" s="40">
        <v>0</v>
      </c>
      <c r="BI6" s="11">
        <v>1641.73</v>
      </c>
      <c r="BJ6" s="2">
        <v>1559.64</v>
      </c>
      <c r="BK6" s="40">
        <v>0</v>
      </c>
      <c r="BL6" s="11">
        <v>1559.64</v>
      </c>
      <c r="BM6" s="2">
        <v>1477.55</v>
      </c>
      <c r="BN6" s="40">
        <v>0</v>
      </c>
      <c r="BO6" s="11">
        <v>1477.55</v>
      </c>
      <c r="BP6" s="2">
        <v>1395.47</v>
      </c>
      <c r="BQ6" s="40">
        <v>0</v>
      </c>
      <c r="BR6" s="11">
        <v>1395.47</v>
      </c>
      <c r="BS6" s="2">
        <v>1313.38</v>
      </c>
      <c r="BT6" s="40">
        <v>0</v>
      </c>
      <c r="BU6" s="11">
        <v>1313.38</v>
      </c>
      <c r="BV6" s="2">
        <v>1231.29</v>
      </c>
      <c r="BW6" s="40">
        <v>0</v>
      </c>
      <c r="BX6" s="11">
        <v>1231.29</v>
      </c>
      <c r="BY6" s="2">
        <v>1149.21</v>
      </c>
      <c r="BZ6" s="40">
        <v>0</v>
      </c>
      <c r="CA6" s="11">
        <v>1149.21</v>
      </c>
      <c r="CB6" s="2">
        <v>1067.1199999999999</v>
      </c>
      <c r="CC6" s="40">
        <v>0</v>
      </c>
      <c r="CD6" s="11">
        <v>1067.1199999999999</v>
      </c>
      <c r="CE6" s="2">
        <v>985.04</v>
      </c>
      <c r="CF6" s="40">
        <v>0</v>
      </c>
      <c r="CG6" s="11">
        <v>985.04</v>
      </c>
      <c r="CH6" s="2">
        <v>902.95</v>
      </c>
      <c r="CI6" s="40">
        <v>0</v>
      </c>
      <c r="CJ6" s="11">
        <v>902.95</v>
      </c>
      <c r="CK6" s="2">
        <v>820.86</v>
      </c>
      <c r="CL6" s="40">
        <v>0</v>
      </c>
      <c r="CM6" s="11">
        <v>820.86</v>
      </c>
      <c r="CN6" s="2">
        <v>738.78</v>
      </c>
      <c r="CO6" s="40">
        <v>0</v>
      </c>
      <c r="CP6" s="11">
        <v>738.78</v>
      </c>
      <c r="CQ6" s="2">
        <v>656.69</v>
      </c>
      <c r="CR6" s="40">
        <v>0</v>
      </c>
      <c r="CS6" s="11">
        <v>656.69</v>
      </c>
      <c r="CT6" s="2">
        <v>574.6</v>
      </c>
      <c r="CU6" s="40">
        <v>0</v>
      </c>
      <c r="CV6" s="11">
        <v>574.6</v>
      </c>
      <c r="CW6" s="2">
        <v>492.52</v>
      </c>
      <c r="CX6" s="40">
        <v>0</v>
      </c>
      <c r="CY6" s="11">
        <v>492.52</v>
      </c>
      <c r="CZ6" s="2">
        <v>410.43</v>
      </c>
      <c r="DA6" s="40">
        <v>0</v>
      </c>
      <c r="DB6" s="11">
        <v>410.43</v>
      </c>
      <c r="DC6" s="2">
        <v>328.35</v>
      </c>
      <c r="DD6" s="40">
        <v>0</v>
      </c>
      <c r="DE6" s="11">
        <v>328.35</v>
      </c>
      <c r="DF6" s="2">
        <v>246.26</v>
      </c>
      <c r="DG6" s="40">
        <v>0</v>
      </c>
      <c r="DH6" s="11">
        <v>246.26</v>
      </c>
      <c r="DI6" s="2">
        <v>164.17</v>
      </c>
      <c r="DJ6" s="40">
        <v>0</v>
      </c>
      <c r="DK6" s="11">
        <v>164.17</v>
      </c>
      <c r="DL6" s="2">
        <v>82.09</v>
      </c>
      <c r="DM6" s="40">
        <v>0</v>
      </c>
      <c r="DN6" s="11">
        <v>82.09</v>
      </c>
      <c r="DP6" s="42">
        <f t="shared" si="0"/>
        <v>127939.31999999999</v>
      </c>
      <c r="DQ6" s="3">
        <v>128027.7</v>
      </c>
      <c r="DR6" s="42">
        <f t="shared" si="1"/>
        <v>88.380000000004657</v>
      </c>
    </row>
    <row r="7" spans="1:122" x14ac:dyDescent="0.2">
      <c r="A7" s="36">
        <v>5</v>
      </c>
      <c r="B7" s="26">
        <v>3193</v>
      </c>
      <c r="C7" s="20">
        <v>60.900000000000091</v>
      </c>
      <c r="D7" s="11">
        <v>3253.9</v>
      </c>
      <c r="E7" s="26">
        <v>3184.1</v>
      </c>
      <c r="F7" s="40">
        <v>0</v>
      </c>
      <c r="G7" s="11">
        <v>3184.1</v>
      </c>
      <c r="H7" s="2">
        <v>3100.31</v>
      </c>
      <c r="I7" s="40">
        <v>0</v>
      </c>
      <c r="J7" s="11">
        <v>3009.86</v>
      </c>
      <c r="K7" s="2">
        <v>3016.51</v>
      </c>
      <c r="L7" s="40">
        <v>0</v>
      </c>
      <c r="M7" s="11">
        <v>3016.51</v>
      </c>
      <c r="N7" s="2">
        <v>2932.72</v>
      </c>
      <c r="O7" s="40">
        <v>0</v>
      </c>
      <c r="P7" s="11">
        <v>2932.72</v>
      </c>
      <c r="Q7" s="2">
        <v>2848.93</v>
      </c>
      <c r="R7" s="40">
        <v>0</v>
      </c>
      <c r="S7" s="11">
        <v>2848.93</v>
      </c>
      <c r="T7" s="2">
        <v>2765.14</v>
      </c>
      <c r="U7" s="40">
        <v>0</v>
      </c>
      <c r="V7" s="11">
        <v>2765.14</v>
      </c>
      <c r="W7" s="2">
        <v>2681.35</v>
      </c>
      <c r="X7" s="40">
        <v>0</v>
      </c>
      <c r="Y7" s="11">
        <v>2681.35</v>
      </c>
      <c r="Z7" s="2">
        <v>2597.5500000000002</v>
      </c>
      <c r="AA7" s="40">
        <v>0</v>
      </c>
      <c r="AB7" s="11">
        <v>2597.5500000000002</v>
      </c>
      <c r="AC7" s="2">
        <v>2513.7600000000002</v>
      </c>
      <c r="AD7" s="40">
        <v>0</v>
      </c>
      <c r="AE7" s="11">
        <v>2513.7600000000002</v>
      </c>
      <c r="AF7" s="2">
        <v>2429.9699999999998</v>
      </c>
      <c r="AG7" s="40">
        <v>0</v>
      </c>
      <c r="AH7" s="11">
        <v>2429.9699999999998</v>
      </c>
      <c r="AI7" s="2">
        <v>2346.1799999999998</v>
      </c>
      <c r="AJ7" s="40">
        <v>0</v>
      </c>
      <c r="AK7" s="11">
        <v>2346.1799999999998</v>
      </c>
      <c r="AL7" s="2">
        <v>2262.39</v>
      </c>
      <c r="AM7" s="40">
        <v>0</v>
      </c>
      <c r="AN7" s="11">
        <v>2262.39</v>
      </c>
      <c r="AO7" s="2">
        <v>2178.59</v>
      </c>
      <c r="AP7" s="40">
        <v>0</v>
      </c>
      <c r="AQ7" s="11">
        <v>2178.59</v>
      </c>
      <c r="AR7" s="2">
        <v>2094.8000000000002</v>
      </c>
      <c r="AS7" s="40">
        <v>0</v>
      </c>
      <c r="AT7" s="11">
        <v>2094.8000000000002</v>
      </c>
      <c r="AU7" s="2">
        <v>2011.01</v>
      </c>
      <c r="AV7" s="40">
        <v>0</v>
      </c>
      <c r="AW7" s="11">
        <v>2011.01</v>
      </c>
      <c r="AX7" s="2">
        <v>1927.22</v>
      </c>
      <c r="AY7" s="40">
        <v>0</v>
      </c>
      <c r="AZ7" s="11">
        <v>1927.22</v>
      </c>
      <c r="BA7" s="2">
        <v>1843.43</v>
      </c>
      <c r="BB7" s="40">
        <v>0</v>
      </c>
      <c r="BC7" s="11">
        <v>1843.43</v>
      </c>
      <c r="BD7" s="2">
        <v>1759.63</v>
      </c>
      <c r="BE7" s="40">
        <v>0</v>
      </c>
      <c r="BF7" s="11">
        <v>1759.63</v>
      </c>
      <c r="BG7" s="2">
        <v>1675.84</v>
      </c>
      <c r="BH7" s="40">
        <v>0</v>
      </c>
      <c r="BI7" s="11">
        <v>1675.84</v>
      </c>
      <c r="BJ7" s="2">
        <v>1592.05</v>
      </c>
      <c r="BK7" s="40">
        <v>0</v>
      </c>
      <c r="BL7" s="11">
        <v>1592.05</v>
      </c>
      <c r="BM7" s="2">
        <v>1508.26</v>
      </c>
      <c r="BN7" s="40">
        <v>0</v>
      </c>
      <c r="BO7" s="11">
        <v>1508.26</v>
      </c>
      <c r="BP7" s="2">
        <v>1424.47</v>
      </c>
      <c r="BQ7" s="40">
        <v>0</v>
      </c>
      <c r="BR7" s="11">
        <v>1424.47</v>
      </c>
      <c r="BS7" s="2">
        <v>1340.67</v>
      </c>
      <c r="BT7" s="40">
        <v>0</v>
      </c>
      <c r="BU7" s="11">
        <v>1340.67</v>
      </c>
      <c r="BV7" s="2">
        <v>1256.8800000000001</v>
      </c>
      <c r="BW7" s="40">
        <v>0</v>
      </c>
      <c r="BX7" s="11">
        <v>1256.8800000000001</v>
      </c>
      <c r="BY7" s="2">
        <v>1173.0899999999999</v>
      </c>
      <c r="BZ7" s="40">
        <v>0</v>
      </c>
      <c r="CA7" s="11">
        <v>1173.0899999999999</v>
      </c>
      <c r="CB7" s="2">
        <v>1089.3</v>
      </c>
      <c r="CC7" s="40">
        <v>0</v>
      </c>
      <c r="CD7" s="11">
        <v>1089.3</v>
      </c>
      <c r="CE7" s="2">
        <v>1005.5</v>
      </c>
      <c r="CF7" s="40">
        <v>0</v>
      </c>
      <c r="CG7" s="11">
        <v>1005.5</v>
      </c>
      <c r="CH7" s="2">
        <v>921.71</v>
      </c>
      <c r="CI7" s="40">
        <v>0</v>
      </c>
      <c r="CJ7" s="11">
        <v>921.71</v>
      </c>
      <c r="CK7" s="2">
        <v>837.92</v>
      </c>
      <c r="CL7" s="40">
        <v>0</v>
      </c>
      <c r="CM7" s="11">
        <v>837.92</v>
      </c>
      <c r="CN7" s="2">
        <v>754.13</v>
      </c>
      <c r="CO7" s="40">
        <v>0</v>
      </c>
      <c r="CP7" s="11">
        <v>754.13</v>
      </c>
      <c r="CQ7" s="2">
        <v>670.34</v>
      </c>
      <c r="CR7" s="40">
        <v>0</v>
      </c>
      <c r="CS7" s="11">
        <v>670.34</v>
      </c>
      <c r="CT7" s="2">
        <v>586.54</v>
      </c>
      <c r="CU7" s="40">
        <v>0</v>
      </c>
      <c r="CV7" s="11">
        <v>586.54</v>
      </c>
      <c r="CW7" s="2">
        <v>502.75</v>
      </c>
      <c r="CX7" s="40">
        <v>0</v>
      </c>
      <c r="CY7" s="11">
        <v>502.75</v>
      </c>
      <c r="CZ7" s="2">
        <v>418.96</v>
      </c>
      <c r="DA7" s="40">
        <v>0</v>
      </c>
      <c r="DB7" s="11">
        <v>418.96</v>
      </c>
      <c r="DC7" s="2">
        <v>335.17</v>
      </c>
      <c r="DD7" s="40">
        <v>0</v>
      </c>
      <c r="DE7" s="11">
        <v>335.17</v>
      </c>
      <c r="DF7" s="2">
        <v>251.38</v>
      </c>
      <c r="DG7" s="40">
        <v>0</v>
      </c>
      <c r="DH7" s="11">
        <v>251.38</v>
      </c>
      <c r="DI7" s="2">
        <v>167.58</v>
      </c>
      <c r="DJ7" s="40">
        <v>0</v>
      </c>
      <c r="DK7" s="11">
        <v>167.58</v>
      </c>
      <c r="DL7" s="2">
        <v>83.79</v>
      </c>
      <c r="DM7" s="40">
        <v>0</v>
      </c>
      <c r="DN7" s="11">
        <v>83.79</v>
      </c>
      <c r="DP7" s="42">
        <f t="shared" si="0"/>
        <v>130597.19</v>
      </c>
      <c r="DQ7" s="3">
        <v>130687.64000000001</v>
      </c>
      <c r="DR7" s="42">
        <f t="shared" si="1"/>
        <v>90.450000000011642</v>
      </c>
    </row>
    <row r="8" spans="1:122" x14ac:dyDescent="0.2">
      <c r="A8" s="36">
        <v>6</v>
      </c>
      <c r="B8" s="26">
        <v>3193</v>
      </c>
      <c r="C8" s="20">
        <v>60.900000000000091</v>
      </c>
      <c r="D8" s="11">
        <v>3253.9</v>
      </c>
      <c r="E8" s="26">
        <v>3184.1</v>
      </c>
      <c r="F8" s="40">
        <v>0</v>
      </c>
      <c r="G8" s="11">
        <v>3184.1</v>
      </c>
      <c r="H8" s="2">
        <v>3100.31</v>
      </c>
      <c r="I8" s="40">
        <v>0</v>
      </c>
      <c r="J8" s="11">
        <v>3009.86</v>
      </c>
      <c r="K8" s="2">
        <v>3016.51</v>
      </c>
      <c r="L8" s="40">
        <v>0</v>
      </c>
      <c r="M8" s="11">
        <v>3016.51</v>
      </c>
      <c r="N8" s="2">
        <v>2932.72</v>
      </c>
      <c r="O8" s="40">
        <v>0</v>
      </c>
      <c r="P8" s="11">
        <v>2932.72</v>
      </c>
      <c r="Q8" s="2">
        <v>2848.93</v>
      </c>
      <c r="R8" s="40">
        <v>0</v>
      </c>
      <c r="S8" s="11">
        <v>2848.93</v>
      </c>
      <c r="T8" s="2">
        <v>2765.14</v>
      </c>
      <c r="U8" s="40">
        <v>0</v>
      </c>
      <c r="V8" s="11">
        <v>2765.14</v>
      </c>
      <c r="W8" s="2">
        <v>2681.35</v>
      </c>
      <c r="X8" s="40">
        <v>0</v>
      </c>
      <c r="Y8" s="11">
        <v>2681.35</v>
      </c>
      <c r="Z8" s="2">
        <v>2597.5500000000002</v>
      </c>
      <c r="AA8" s="40">
        <v>0</v>
      </c>
      <c r="AB8" s="11">
        <v>2597.5500000000002</v>
      </c>
      <c r="AC8" s="2">
        <v>2513.7600000000002</v>
      </c>
      <c r="AD8" s="40">
        <v>0</v>
      </c>
      <c r="AE8" s="11">
        <v>2513.7600000000002</v>
      </c>
      <c r="AF8" s="2">
        <v>2429.9699999999998</v>
      </c>
      <c r="AG8" s="40">
        <v>0</v>
      </c>
      <c r="AH8" s="11">
        <v>2429.9699999999998</v>
      </c>
      <c r="AI8" s="2">
        <v>2346.1799999999998</v>
      </c>
      <c r="AJ8" s="40">
        <v>0</v>
      </c>
      <c r="AK8" s="11">
        <v>2346.1799999999998</v>
      </c>
      <c r="AL8" s="2">
        <v>2262.39</v>
      </c>
      <c r="AM8" s="40">
        <v>0</v>
      </c>
      <c r="AN8" s="11">
        <v>2262.39</v>
      </c>
      <c r="AO8" s="2">
        <v>2178.59</v>
      </c>
      <c r="AP8" s="40">
        <v>0</v>
      </c>
      <c r="AQ8" s="11">
        <v>2178.59</v>
      </c>
      <c r="AR8" s="2">
        <v>2094.8000000000002</v>
      </c>
      <c r="AS8" s="40">
        <v>0</v>
      </c>
      <c r="AT8" s="11">
        <v>2094.8000000000002</v>
      </c>
      <c r="AU8" s="2">
        <v>2011.01</v>
      </c>
      <c r="AV8" s="40">
        <v>0</v>
      </c>
      <c r="AW8" s="11">
        <v>2011.01</v>
      </c>
      <c r="AX8" s="2">
        <v>1927.22</v>
      </c>
      <c r="AY8" s="40">
        <v>0</v>
      </c>
      <c r="AZ8" s="11">
        <v>1927.22</v>
      </c>
      <c r="BA8" s="2">
        <v>1843.43</v>
      </c>
      <c r="BB8" s="40">
        <v>0</v>
      </c>
      <c r="BC8" s="11">
        <v>1843.43</v>
      </c>
      <c r="BD8" s="2">
        <v>1759.63</v>
      </c>
      <c r="BE8" s="40">
        <v>0</v>
      </c>
      <c r="BF8" s="11">
        <v>1759.63</v>
      </c>
      <c r="BG8" s="2">
        <v>1675.84</v>
      </c>
      <c r="BH8" s="40">
        <v>0</v>
      </c>
      <c r="BI8" s="11">
        <v>1675.84</v>
      </c>
      <c r="BJ8" s="2">
        <v>1592.05</v>
      </c>
      <c r="BK8" s="40">
        <v>0</v>
      </c>
      <c r="BL8" s="11">
        <v>1592.05</v>
      </c>
      <c r="BM8" s="2">
        <v>1508.26</v>
      </c>
      <c r="BN8" s="40">
        <v>0</v>
      </c>
      <c r="BO8" s="11">
        <v>1508.26</v>
      </c>
      <c r="BP8" s="2">
        <v>1424.47</v>
      </c>
      <c r="BQ8" s="40">
        <v>0</v>
      </c>
      <c r="BR8" s="11">
        <v>1424.47</v>
      </c>
      <c r="BS8" s="2">
        <v>1340.67</v>
      </c>
      <c r="BT8" s="40">
        <v>0</v>
      </c>
      <c r="BU8" s="11">
        <v>1340.67</v>
      </c>
      <c r="BV8" s="2">
        <v>1256.8800000000001</v>
      </c>
      <c r="BW8" s="40">
        <v>0</v>
      </c>
      <c r="BX8" s="11">
        <v>1256.8800000000001</v>
      </c>
      <c r="BY8" s="2">
        <v>1173.0899999999999</v>
      </c>
      <c r="BZ8" s="40">
        <v>0</v>
      </c>
      <c r="CA8" s="11">
        <v>1173.0899999999999</v>
      </c>
      <c r="CB8" s="2">
        <v>1089.3</v>
      </c>
      <c r="CC8" s="40">
        <v>0</v>
      </c>
      <c r="CD8" s="11">
        <v>1089.3</v>
      </c>
      <c r="CE8" s="2">
        <v>1005.5</v>
      </c>
      <c r="CF8" s="40">
        <v>0</v>
      </c>
      <c r="CG8" s="11">
        <v>1005.5</v>
      </c>
      <c r="CH8" s="2">
        <v>921.71</v>
      </c>
      <c r="CI8" s="40">
        <v>0</v>
      </c>
      <c r="CJ8" s="11">
        <v>921.71</v>
      </c>
      <c r="CK8" s="2">
        <v>837.92</v>
      </c>
      <c r="CL8" s="40">
        <v>0</v>
      </c>
      <c r="CM8" s="11">
        <v>837.92</v>
      </c>
      <c r="CN8" s="2">
        <v>754.13</v>
      </c>
      <c r="CO8" s="40">
        <v>0</v>
      </c>
      <c r="CP8" s="11">
        <v>754.13</v>
      </c>
      <c r="CQ8" s="2">
        <v>670.34</v>
      </c>
      <c r="CR8" s="40">
        <v>0</v>
      </c>
      <c r="CS8" s="11">
        <v>670.34</v>
      </c>
      <c r="CT8" s="2">
        <v>586.54</v>
      </c>
      <c r="CU8" s="40">
        <v>0</v>
      </c>
      <c r="CV8" s="11">
        <v>586.54</v>
      </c>
      <c r="CW8" s="2">
        <v>502.75</v>
      </c>
      <c r="CX8" s="40">
        <v>0</v>
      </c>
      <c r="CY8" s="11">
        <v>502.75</v>
      </c>
      <c r="CZ8" s="2">
        <v>418.96</v>
      </c>
      <c r="DA8" s="40">
        <v>0</v>
      </c>
      <c r="DB8" s="11">
        <v>418.96</v>
      </c>
      <c r="DC8" s="2">
        <v>335.17</v>
      </c>
      <c r="DD8" s="40">
        <v>0</v>
      </c>
      <c r="DE8" s="11">
        <v>335.17</v>
      </c>
      <c r="DF8" s="2">
        <v>251.38</v>
      </c>
      <c r="DG8" s="40">
        <v>0</v>
      </c>
      <c r="DH8" s="11">
        <v>251.38</v>
      </c>
      <c r="DI8" s="2">
        <v>167.58</v>
      </c>
      <c r="DJ8" s="40">
        <v>0</v>
      </c>
      <c r="DK8" s="11">
        <v>167.58</v>
      </c>
      <c r="DL8" s="2">
        <v>83.79</v>
      </c>
      <c r="DM8" s="40">
        <v>0</v>
      </c>
      <c r="DN8" s="11">
        <v>83.79</v>
      </c>
      <c r="DP8" s="42">
        <f t="shared" si="0"/>
        <v>130597.19</v>
      </c>
      <c r="DQ8" s="3">
        <v>130687.64000000001</v>
      </c>
      <c r="DR8" s="42">
        <f t="shared" si="1"/>
        <v>90.450000000011642</v>
      </c>
    </row>
    <row r="9" spans="1:122" x14ac:dyDescent="0.2">
      <c r="A9" s="36">
        <v>7</v>
      </c>
      <c r="B9" s="26">
        <v>3259</v>
      </c>
      <c r="C9" s="20">
        <v>61.199999999999818</v>
      </c>
      <c r="D9" s="11">
        <v>3320.2</v>
      </c>
      <c r="E9" s="26">
        <v>3249.91</v>
      </c>
      <c r="F9" s="40">
        <v>0</v>
      </c>
      <c r="G9" s="11">
        <v>3249.91</v>
      </c>
      <c r="H9" s="2">
        <v>3164.39</v>
      </c>
      <c r="I9" s="40">
        <v>0</v>
      </c>
      <c r="J9" s="11">
        <v>3071.19</v>
      </c>
      <c r="K9" s="2">
        <v>3078.87</v>
      </c>
      <c r="L9" s="40">
        <v>0</v>
      </c>
      <c r="M9" s="11">
        <v>3078.87</v>
      </c>
      <c r="N9" s="2">
        <v>2993.34</v>
      </c>
      <c r="O9" s="40">
        <v>0</v>
      </c>
      <c r="P9" s="11">
        <v>2993.34</v>
      </c>
      <c r="Q9" s="2">
        <v>2907.82</v>
      </c>
      <c r="R9" s="40">
        <v>0</v>
      </c>
      <c r="S9" s="11">
        <v>2907.82</v>
      </c>
      <c r="T9" s="2">
        <v>2822.29</v>
      </c>
      <c r="U9" s="40">
        <v>0</v>
      </c>
      <c r="V9" s="11">
        <v>2822.29</v>
      </c>
      <c r="W9" s="2">
        <v>2736.77</v>
      </c>
      <c r="X9" s="40">
        <v>0</v>
      </c>
      <c r="Y9" s="11">
        <v>2736.77</v>
      </c>
      <c r="Z9" s="2">
        <v>2651.25</v>
      </c>
      <c r="AA9" s="40">
        <v>0</v>
      </c>
      <c r="AB9" s="11">
        <v>2651.25</v>
      </c>
      <c r="AC9" s="2">
        <v>2565.7199999999998</v>
      </c>
      <c r="AD9" s="40">
        <v>0</v>
      </c>
      <c r="AE9" s="11">
        <v>2565.7199999999998</v>
      </c>
      <c r="AF9" s="2">
        <v>2480.1999999999998</v>
      </c>
      <c r="AG9" s="40">
        <v>0</v>
      </c>
      <c r="AH9" s="11">
        <v>2480.1999999999998</v>
      </c>
      <c r="AI9" s="2">
        <v>2394.67</v>
      </c>
      <c r="AJ9" s="40">
        <v>0</v>
      </c>
      <c r="AK9" s="11">
        <v>2394.67</v>
      </c>
      <c r="AL9" s="2">
        <v>2309.15</v>
      </c>
      <c r="AM9" s="40">
        <v>0</v>
      </c>
      <c r="AN9" s="11">
        <v>2309.15</v>
      </c>
      <c r="AO9" s="2">
        <v>2223.63</v>
      </c>
      <c r="AP9" s="40">
        <v>0</v>
      </c>
      <c r="AQ9" s="11">
        <v>2223.63</v>
      </c>
      <c r="AR9" s="2">
        <v>2138.1</v>
      </c>
      <c r="AS9" s="40">
        <v>0</v>
      </c>
      <c r="AT9" s="11">
        <v>2138.1</v>
      </c>
      <c r="AU9" s="2">
        <v>2052.58</v>
      </c>
      <c r="AV9" s="40">
        <v>0</v>
      </c>
      <c r="AW9" s="11">
        <v>2052.58</v>
      </c>
      <c r="AX9" s="2">
        <v>1967.05</v>
      </c>
      <c r="AY9" s="40">
        <v>0</v>
      </c>
      <c r="AZ9" s="11">
        <v>1967.05</v>
      </c>
      <c r="BA9" s="2">
        <v>1881.53</v>
      </c>
      <c r="BB9" s="40">
        <v>0</v>
      </c>
      <c r="BC9" s="11">
        <v>1881.53</v>
      </c>
      <c r="BD9" s="2">
        <v>1796.01</v>
      </c>
      <c r="BE9" s="40">
        <v>0</v>
      </c>
      <c r="BF9" s="11">
        <v>1796.01</v>
      </c>
      <c r="BG9" s="2">
        <v>1710.48</v>
      </c>
      <c r="BH9" s="40">
        <v>0</v>
      </c>
      <c r="BI9" s="11">
        <v>1710.48</v>
      </c>
      <c r="BJ9" s="2">
        <v>1624.96</v>
      </c>
      <c r="BK9" s="40">
        <v>0</v>
      </c>
      <c r="BL9" s="11">
        <v>1624.96</v>
      </c>
      <c r="BM9" s="2">
        <v>1539.43</v>
      </c>
      <c r="BN9" s="40">
        <v>0</v>
      </c>
      <c r="BO9" s="11">
        <v>1539.43</v>
      </c>
      <c r="BP9" s="2">
        <v>1453.91</v>
      </c>
      <c r="BQ9" s="40">
        <v>0</v>
      </c>
      <c r="BR9" s="11">
        <v>1453.91</v>
      </c>
      <c r="BS9" s="2">
        <v>1368.38</v>
      </c>
      <c r="BT9" s="40">
        <v>0</v>
      </c>
      <c r="BU9" s="11">
        <v>1368.38</v>
      </c>
      <c r="BV9" s="2">
        <v>1282.8599999999999</v>
      </c>
      <c r="BW9" s="40">
        <v>0</v>
      </c>
      <c r="BX9" s="11">
        <v>1282.8599999999999</v>
      </c>
      <c r="BY9" s="2">
        <v>1197.3399999999999</v>
      </c>
      <c r="BZ9" s="40">
        <v>0</v>
      </c>
      <c r="CA9" s="11">
        <v>1197.3399999999999</v>
      </c>
      <c r="CB9" s="2">
        <v>1111.81</v>
      </c>
      <c r="CC9" s="40">
        <v>0</v>
      </c>
      <c r="CD9" s="11">
        <v>1111.81</v>
      </c>
      <c r="CE9" s="2">
        <v>1026.29</v>
      </c>
      <c r="CF9" s="40">
        <v>0</v>
      </c>
      <c r="CG9" s="11">
        <v>1026.29</v>
      </c>
      <c r="CH9" s="2">
        <v>940.76</v>
      </c>
      <c r="CI9" s="40">
        <v>0</v>
      </c>
      <c r="CJ9" s="11">
        <v>940.76</v>
      </c>
      <c r="CK9" s="2">
        <v>855.24</v>
      </c>
      <c r="CL9" s="40">
        <v>0</v>
      </c>
      <c r="CM9" s="11">
        <v>855.24</v>
      </c>
      <c r="CN9" s="2">
        <v>769.72</v>
      </c>
      <c r="CO9" s="40">
        <v>0</v>
      </c>
      <c r="CP9" s="11">
        <v>769.72</v>
      </c>
      <c r="CQ9" s="2">
        <v>684.19</v>
      </c>
      <c r="CR9" s="40">
        <v>0</v>
      </c>
      <c r="CS9" s="11">
        <v>684.19</v>
      </c>
      <c r="CT9" s="2">
        <v>598.66999999999996</v>
      </c>
      <c r="CU9" s="40">
        <v>0</v>
      </c>
      <c r="CV9" s="11">
        <v>598.66999999999996</v>
      </c>
      <c r="CW9" s="2">
        <v>513.14</v>
      </c>
      <c r="CX9" s="40">
        <v>0</v>
      </c>
      <c r="CY9" s="11">
        <v>513.14</v>
      </c>
      <c r="CZ9" s="2">
        <v>427.62</v>
      </c>
      <c r="DA9" s="40">
        <v>0</v>
      </c>
      <c r="DB9" s="11">
        <v>427.62</v>
      </c>
      <c r="DC9" s="2">
        <v>342.1</v>
      </c>
      <c r="DD9" s="40">
        <v>0</v>
      </c>
      <c r="DE9" s="11">
        <v>342.1</v>
      </c>
      <c r="DF9" s="2">
        <v>256.57</v>
      </c>
      <c r="DG9" s="40">
        <v>0</v>
      </c>
      <c r="DH9" s="11">
        <v>256.57</v>
      </c>
      <c r="DI9" s="2">
        <v>171.05</v>
      </c>
      <c r="DJ9" s="40">
        <v>0</v>
      </c>
      <c r="DK9" s="11">
        <v>171.05</v>
      </c>
      <c r="DL9" s="2">
        <v>85.52</v>
      </c>
      <c r="DM9" s="40">
        <v>0</v>
      </c>
      <c r="DN9" s="11">
        <v>85.52</v>
      </c>
      <c r="DP9" s="42">
        <f t="shared" si="0"/>
        <v>133293.83999999997</v>
      </c>
      <c r="DQ9" s="3">
        <v>133387.04</v>
      </c>
      <c r="DR9" s="42">
        <f t="shared" si="1"/>
        <v>93.200000000040745</v>
      </c>
    </row>
    <row r="10" spans="1:122" x14ac:dyDescent="0.2">
      <c r="A10" s="36">
        <v>8</v>
      </c>
      <c r="B10" s="26">
        <v>3259</v>
      </c>
      <c r="C10" s="20">
        <v>61.199999999999818</v>
      </c>
      <c r="D10" s="11">
        <v>3320.2</v>
      </c>
      <c r="E10" s="26">
        <v>3249.91</v>
      </c>
      <c r="F10" s="40">
        <v>0</v>
      </c>
      <c r="G10" s="11">
        <v>3249.91</v>
      </c>
      <c r="H10" s="2">
        <v>3164.39</v>
      </c>
      <c r="I10" s="40">
        <v>0</v>
      </c>
      <c r="J10" s="11">
        <v>3071.19</v>
      </c>
      <c r="K10" s="2">
        <v>3078.87</v>
      </c>
      <c r="L10" s="40">
        <v>0</v>
      </c>
      <c r="M10" s="11">
        <v>3078.87</v>
      </c>
      <c r="N10" s="2">
        <v>2993.34</v>
      </c>
      <c r="O10" s="40">
        <v>0</v>
      </c>
      <c r="P10" s="11">
        <v>2993.34</v>
      </c>
      <c r="Q10" s="2">
        <v>2907.82</v>
      </c>
      <c r="R10" s="40">
        <v>0</v>
      </c>
      <c r="S10" s="11">
        <v>2907.82</v>
      </c>
      <c r="T10" s="2">
        <v>2822.29</v>
      </c>
      <c r="U10" s="40">
        <v>0</v>
      </c>
      <c r="V10" s="11">
        <v>2822.29</v>
      </c>
      <c r="W10" s="2">
        <v>2736.77</v>
      </c>
      <c r="X10" s="40">
        <v>0</v>
      </c>
      <c r="Y10" s="11">
        <v>2736.77</v>
      </c>
      <c r="Z10" s="2">
        <v>2651.25</v>
      </c>
      <c r="AA10" s="40">
        <v>0</v>
      </c>
      <c r="AB10" s="11">
        <v>2651.25</v>
      </c>
      <c r="AC10" s="2">
        <v>2565.7199999999998</v>
      </c>
      <c r="AD10" s="40">
        <v>0</v>
      </c>
      <c r="AE10" s="11">
        <v>2565.7199999999998</v>
      </c>
      <c r="AF10" s="2">
        <v>2480.1999999999998</v>
      </c>
      <c r="AG10" s="40">
        <v>0</v>
      </c>
      <c r="AH10" s="11">
        <v>2480.1999999999998</v>
      </c>
      <c r="AI10" s="2">
        <v>2394.67</v>
      </c>
      <c r="AJ10" s="40">
        <v>0</v>
      </c>
      <c r="AK10" s="11">
        <v>2394.67</v>
      </c>
      <c r="AL10" s="2">
        <v>2309.15</v>
      </c>
      <c r="AM10" s="40">
        <v>0</v>
      </c>
      <c r="AN10" s="11">
        <v>2309.15</v>
      </c>
      <c r="AO10" s="2">
        <v>2223.63</v>
      </c>
      <c r="AP10" s="40">
        <v>0</v>
      </c>
      <c r="AQ10" s="11">
        <v>2223.63</v>
      </c>
      <c r="AR10" s="2">
        <v>2138.1</v>
      </c>
      <c r="AS10" s="40">
        <v>0</v>
      </c>
      <c r="AT10" s="11">
        <v>2138.1</v>
      </c>
      <c r="AU10" s="2">
        <v>2052.58</v>
      </c>
      <c r="AV10" s="40">
        <v>0</v>
      </c>
      <c r="AW10" s="11">
        <v>2052.58</v>
      </c>
      <c r="AX10" s="2">
        <v>1967.05</v>
      </c>
      <c r="AY10" s="40">
        <v>0</v>
      </c>
      <c r="AZ10" s="11">
        <v>1967.05</v>
      </c>
      <c r="BA10" s="2">
        <v>1881.53</v>
      </c>
      <c r="BB10" s="40">
        <v>0</v>
      </c>
      <c r="BC10" s="11">
        <v>1881.53</v>
      </c>
      <c r="BD10" s="2">
        <v>1796.01</v>
      </c>
      <c r="BE10" s="40">
        <v>0</v>
      </c>
      <c r="BF10" s="11">
        <v>1796.01</v>
      </c>
      <c r="BG10" s="2">
        <v>1710.48</v>
      </c>
      <c r="BH10" s="40">
        <v>0</v>
      </c>
      <c r="BI10" s="11">
        <v>1710.48</v>
      </c>
      <c r="BJ10" s="2">
        <v>1624.96</v>
      </c>
      <c r="BK10" s="40">
        <v>0</v>
      </c>
      <c r="BL10" s="11">
        <v>1624.96</v>
      </c>
      <c r="BM10" s="2">
        <v>1539.43</v>
      </c>
      <c r="BN10" s="40">
        <v>0</v>
      </c>
      <c r="BO10" s="11">
        <v>1539.43</v>
      </c>
      <c r="BP10" s="2">
        <v>1453.91</v>
      </c>
      <c r="BQ10" s="40">
        <v>0</v>
      </c>
      <c r="BR10" s="11">
        <v>1453.91</v>
      </c>
      <c r="BS10" s="2">
        <v>1368.38</v>
      </c>
      <c r="BT10" s="40">
        <v>0</v>
      </c>
      <c r="BU10" s="11">
        <v>1368.38</v>
      </c>
      <c r="BV10" s="2">
        <v>1282.8599999999999</v>
      </c>
      <c r="BW10" s="40">
        <v>0</v>
      </c>
      <c r="BX10" s="11">
        <v>1282.8599999999999</v>
      </c>
      <c r="BY10" s="2">
        <v>1197.3399999999999</v>
      </c>
      <c r="BZ10" s="40">
        <v>0</v>
      </c>
      <c r="CA10" s="11">
        <v>1197.3399999999999</v>
      </c>
      <c r="CB10" s="2">
        <v>1111.81</v>
      </c>
      <c r="CC10" s="40">
        <v>0</v>
      </c>
      <c r="CD10" s="11">
        <v>1111.81</v>
      </c>
      <c r="CE10" s="2">
        <v>1026.29</v>
      </c>
      <c r="CF10" s="40">
        <v>0</v>
      </c>
      <c r="CG10" s="11">
        <v>1026.29</v>
      </c>
      <c r="CH10" s="2">
        <v>940.76</v>
      </c>
      <c r="CI10" s="40">
        <v>0</v>
      </c>
      <c r="CJ10" s="11">
        <v>940.76</v>
      </c>
      <c r="CK10" s="2">
        <v>855.24</v>
      </c>
      <c r="CL10" s="40">
        <v>0</v>
      </c>
      <c r="CM10" s="11">
        <v>855.24</v>
      </c>
      <c r="CN10" s="2">
        <v>769.72</v>
      </c>
      <c r="CO10" s="40">
        <v>0</v>
      </c>
      <c r="CP10" s="11">
        <v>769.72</v>
      </c>
      <c r="CQ10" s="2">
        <v>684.19</v>
      </c>
      <c r="CR10" s="40">
        <v>0</v>
      </c>
      <c r="CS10" s="11">
        <v>684.19</v>
      </c>
      <c r="CT10" s="2">
        <v>598.66999999999996</v>
      </c>
      <c r="CU10" s="40">
        <v>0</v>
      </c>
      <c r="CV10" s="11">
        <v>598.66999999999996</v>
      </c>
      <c r="CW10" s="2">
        <v>513.14</v>
      </c>
      <c r="CX10" s="40">
        <v>0</v>
      </c>
      <c r="CY10" s="11">
        <v>513.14</v>
      </c>
      <c r="CZ10" s="2">
        <v>427.62</v>
      </c>
      <c r="DA10" s="40">
        <v>0</v>
      </c>
      <c r="DB10" s="11">
        <v>427.62</v>
      </c>
      <c r="DC10" s="2">
        <v>342.1</v>
      </c>
      <c r="DD10" s="40">
        <v>0</v>
      </c>
      <c r="DE10" s="11">
        <v>342.1</v>
      </c>
      <c r="DF10" s="2">
        <v>256.57</v>
      </c>
      <c r="DG10" s="40">
        <v>0</v>
      </c>
      <c r="DH10" s="11">
        <v>256.57</v>
      </c>
      <c r="DI10" s="2">
        <v>171.05</v>
      </c>
      <c r="DJ10" s="40">
        <v>0</v>
      </c>
      <c r="DK10" s="11">
        <v>171.05</v>
      </c>
      <c r="DL10" s="2">
        <v>85.52</v>
      </c>
      <c r="DM10" s="40">
        <v>0</v>
      </c>
      <c r="DN10" s="11">
        <v>85.52</v>
      </c>
      <c r="DP10" s="42">
        <f t="shared" si="0"/>
        <v>133293.83999999997</v>
      </c>
      <c r="DQ10" s="3">
        <v>133387.04</v>
      </c>
      <c r="DR10" s="42">
        <f t="shared" si="1"/>
        <v>93.200000000040745</v>
      </c>
    </row>
    <row r="11" spans="1:122" x14ac:dyDescent="0.2">
      <c r="A11" s="36">
        <v>9</v>
      </c>
      <c r="B11" s="26">
        <v>3337</v>
      </c>
      <c r="C11" s="20">
        <v>47.800000000000182</v>
      </c>
      <c r="D11" s="11">
        <v>3384.8</v>
      </c>
      <c r="E11" s="26">
        <v>3327.7</v>
      </c>
      <c r="F11" s="40">
        <v>0</v>
      </c>
      <c r="G11" s="11">
        <v>3327.7</v>
      </c>
      <c r="H11" s="2">
        <v>3240.13</v>
      </c>
      <c r="I11" s="40">
        <v>0</v>
      </c>
      <c r="J11" s="11">
        <v>3130.94</v>
      </c>
      <c r="K11" s="2">
        <v>3152.55</v>
      </c>
      <c r="L11" s="40">
        <v>0</v>
      </c>
      <c r="M11" s="11">
        <v>3152.55</v>
      </c>
      <c r="N11" s="2">
        <v>3064.98</v>
      </c>
      <c r="O11" s="40">
        <v>0</v>
      </c>
      <c r="P11" s="11">
        <v>3064.98</v>
      </c>
      <c r="Q11" s="2">
        <v>2977.41</v>
      </c>
      <c r="R11" s="40">
        <v>0</v>
      </c>
      <c r="S11" s="11">
        <v>2977.41</v>
      </c>
      <c r="T11" s="2">
        <v>2889.84</v>
      </c>
      <c r="U11" s="40">
        <v>0</v>
      </c>
      <c r="V11" s="11">
        <v>2889.84</v>
      </c>
      <c r="W11" s="2">
        <v>2802.27</v>
      </c>
      <c r="X11" s="40">
        <v>0</v>
      </c>
      <c r="Y11" s="11">
        <v>2802.27</v>
      </c>
      <c r="Z11" s="2">
        <v>2714.7</v>
      </c>
      <c r="AA11" s="40">
        <v>0</v>
      </c>
      <c r="AB11" s="11">
        <v>2714.7</v>
      </c>
      <c r="AC11" s="2">
        <v>2627.13</v>
      </c>
      <c r="AD11" s="40">
        <v>0</v>
      </c>
      <c r="AE11" s="11">
        <v>2627.13</v>
      </c>
      <c r="AF11" s="2">
        <v>2539.56</v>
      </c>
      <c r="AG11" s="40">
        <v>0</v>
      </c>
      <c r="AH11" s="11">
        <v>2539.56</v>
      </c>
      <c r="AI11" s="2">
        <v>2451.9899999999998</v>
      </c>
      <c r="AJ11" s="40">
        <v>0</v>
      </c>
      <c r="AK11" s="11">
        <v>2451.9899999999998</v>
      </c>
      <c r="AL11" s="2">
        <v>2364.42</v>
      </c>
      <c r="AM11" s="40">
        <v>0</v>
      </c>
      <c r="AN11" s="11">
        <v>2364.42</v>
      </c>
      <c r="AO11" s="2">
        <v>2276.85</v>
      </c>
      <c r="AP11" s="40">
        <v>0</v>
      </c>
      <c r="AQ11" s="11">
        <v>2276.85</v>
      </c>
      <c r="AR11" s="2">
        <v>2189.27</v>
      </c>
      <c r="AS11" s="40">
        <v>0</v>
      </c>
      <c r="AT11" s="11">
        <v>2189.27</v>
      </c>
      <c r="AU11" s="2">
        <v>2101.6999999999998</v>
      </c>
      <c r="AV11" s="40">
        <v>0</v>
      </c>
      <c r="AW11" s="11">
        <v>2101.6999999999998</v>
      </c>
      <c r="AX11" s="2">
        <v>2014.13</v>
      </c>
      <c r="AY11" s="40">
        <v>0</v>
      </c>
      <c r="AZ11" s="11">
        <v>2014.13</v>
      </c>
      <c r="BA11" s="2">
        <v>1926.56</v>
      </c>
      <c r="BB11" s="40">
        <v>0</v>
      </c>
      <c r="BC11" s="11">
        <v>1926.56</v>
      </c>
      <c r="BD11" s="2">
        <v>1838.99</v>
      </c>
      <c r="BE11" s="40">
        <v>0</v>
      </c>
      <c r="BF11" s="11">
        <v>1838.99</v>
      </c>
      <c r="BG11" s="2">
        <v>1751.42</v>
      </c>
      <c r="BH11" s="40">
        <v>0</v>
      </c>
      <c r="BI11" s="11">
        <v>1751.42</v>
      </c>
      <c r="BJ11" s="2">
        <v>1663.85</v>
      </c>
      <c r="BK11" s="40">
        <v>0</v>
      </c>
      <c r="BL11" s="11">
        <v>1663.85</v>
      </c>
      <c r="BM11" s="2">
        <v>1576.28</v>
      </c>
      <c r="BN11" s="40">
        <v>0</v>
      </c>
      <c r="BO11" s="11">
        <v>1576.28</v>
      </c>
      <c r="BP11" s="2">
        <v>1488.71</v>
      </c>
      <c r="BQ11" s="40">
        <v>0</v>
      </c>
      <c r="BR11" s="11">
        <v>1488.71</v>
      </c>
      <c r="BS11" s="2">
        <v>1401.14</v>
      </c>
      <c r="BT11" s="40">
        <v>0</v>
      </c>
      <c r="BU11" s="11">
        <v>1401.14</v>
      </c>
      <c r="BV11" s="2">
        <v>1313.56</v>
      </c>
      <c r="BW11" s="40">
        <v>0</v>
      </c>
      <c r="BX11" s="11">
        <v>1313.56</v>
      </c>
      <c r="BY11" s="2">
        <v>1225.99</v>
      </c>
      <c r="BZ11" s="40">
        <v>0</v>
      </c>
      <c r="CA11" s="11">
        <v>1225.99</v>
      </c>
      <c r="CB11" s="2">
        <v>1138.42</v>
      </c>
      <c r="CC11" s="40">
        <v>0</v>
      </c>
      <c r="CD11" s="11">
        <v>1138.42</v>
      </c>
      <c r="CE11" s="2">
        <v>1050.8499999999999</v>
      </c>
      <c r="CF11" s="40">
        <v>0</v>
      </c>
      <c r="CG11" s="11">
        <v>1050.8499999999999</v>
      </c>
      <c r="CH11" s="2">
        <v>963.28</v>
      </c>
      <c r="CI11" s="40">
        <v>0</v>
      </c>
      <c r="CJ11" s="11">
        <v>963.28</v>
      </c>
      <c r="CK11" s="2">
        <v>875.71</v>
      </c>
      <c r="CL11" s="40">
        <v>0</v>
      </c>
      <c r="CM11" s="11">
        <v>875.71</v>
      </c>
      <c r="CN11" s="2">
        <v>788.14</v>
      </c>
      <c r="CO11" s="40">
        <v>0</v>
      </c>
      <c r="CP11" s="11">
        <v>788.14</v>
      </c>
      <c r="CQ11" s="2">
        <v>700.57</v>
      </c>
      <c r="CR11" s="40">
        <v>0</v>
      </c>
      <c r="CS11" s="11">
        <v>700.57</v>
      </c>
      <c r="CT11" s="2">
        <v>613</v>
      </c>
      <c r="CU11" s="40">
        <v>0</v>
      </c>
      <c r="CV11" s="11">
        <v>613</v>
      </c>
      <c r="CW11" s="2">
        <v>525.42999999999995</v>
      </c>
      <c r="CX11" s="40">
        <v>0</v>
      </c>
      <c r="CY11" s="11">
        <v>525.42999999999995</v>
      </c>
      <c r="CZ11" s="2">
        <v>437.85</v>
      </c>
      <c r="DA11" s="40">
        <v>0</v>
      </c>
      <c r="DB11" s="11">
        <v>437.85</v>
      </c>
      <c r="DC11" s="2">
        <v>350.28</v>
      </c>
      <c r="DD11" s="40">
        <v>0</v>
      </c>
      <c r="DE11" s="11">
        <v>350.28</v>
      </c>
      <c r="DF11" s="2">
        <v>262.70999999999998</v>
      </c>
      <c r="DG11" s="40">
        <v>0</v>
      </c>
      <c r="DH11" s="11">
        <v>262.70999999999998</v>
      </c>
      <c r="DI11" s="2">
        <v>175.14</v>
      </c>
      <c r="DJ11" s="40">
        <v>0</v>
      </c>
      <c r="DK11" s="11">
        <v>175.14</v>
      </c>
      <c r="DL11" s="2">
        <v>87.57</v>
      </c>
      <c r="DM11" s="40">
        <v>0</v>
      </c>
      <c r="DN11" s="11">
        <v>87.57</v>
      </c>
      <c r="DP11" s="42">
        <f t="shared" si="0"/>
        <v>136440.57000000007</v>
      </c>
      <c r="DQ11" s="3">
        <v>136549.76000000007</v>
      </c>
      <c r="DR11" s="42">
        <f t="shared" si="1"/>
        <v>109.19000000000233</v>
      </c>
    </row>
    <row r="12" spans="1:122" x14ac:dyDescent="0.2">
      <c r="A12" s="36">
        <v>10</v>
      </c>
      <c r="B12" s="26">
        <v>3337</v>
      </c>
      <c r="C12" s="20">
        <v>47.800000000000182</v>
      </c>
      <c r="D12" s="11">
        <v>3384.8</v>
      </c>
      <c r="E12" s="26">
        <v>3327.7</v>
      </c>
      <c r="F12" s="40">
        <v>0</v>
      </c>
      <c r="G12" s="11">
        <v>3327.7</v>
      </c>
      <c r="H12" s="2">
        <v>3240.13</v>
      </c>
      <c r="I12" s="40">
        <v>0</v>
      </c>
      <c r="J12" s="11">
        <v>3130.94</v>
      </c>
      <c r="K12" s="2">
        <v>3152.55</v>
      </c>
      <c r="L12" s="40">
        <v>0</v>
      </c>
      <c r="M12" s="11">
        <v>3152.55</v>
      </c>
      <c r="N12" s="2">
        <v>3064.98</v>
      </c>
      <c r="O12" s="40">
        <v>0</v>
      </c>
      <c r="P12" s="11">
        <v>3064.98</v>
      </c>
      <c r="Q12" s="2">
        <v>2977.41</v>
      </c>
      <c r="R12" s="40">
        <v>0</v>
      </c>
      <c r="S12" s="11">
        <v>2977.41</v>
      </c>
      <c r="T12" s="2">
        <v>2889.84</v>
      </c>
      <c r="U12" s="40">
        <v>0</v>
      </c>
      <c r="V12" s="11">
        <v>2889.84</v>
      </c>
      <c r="W12" s="2">
        <v>2802.27</v>
      </c>
      <c r="X12" s="40">
        <v>0</v>
      </c>
      <c r="Y12" s="11">
        <v>2802.27</v>
      </c>
      <c r="Z12" s="2">
        <v>2714.7</v>
      </c>
      <c r="AA12" s="40">
        <v>0</v>
      </c>
      <c r="AB12" s="11">
        <v>2714.7</v>
      </c>
      <c r="AC12" s="2">
        <v>2627.13</v>
      </c>
      <c r="AD12" s="40">
        <v>0</v>
      </c>
      <c r="AE12" s="11">
        <v>2627.13</v>
      </c>
      <c r="AF12" s="2">
        <v>2539.56</v>
      </c>
      <c r="AG12" s="40">
        <v>0</v>
      </c>
      <c r="AH12" s="11">
        <v>2539.56</v>
      </c>
      <c r="AI12" s="2">
        <v>2451.9899999999998</v>
      </c>
      <c r="AJ12" s="40">
        <v>0</v>
      </c>
      <c r="AK12" s="11">
        <v>2451.9899999999998</v>
      </c>
      <c r="AL12" s="2">
        <v>2364.42</v>
      </c>
      <c r="AM12" s="40">
        <v>0</v>
      </c>
      <c r="AN12" s="11">
        <v>2364.42</v>
      </c>
      <c r="AO12" s="2">
        <v>2276.85</v>
      </c>
      <c r="AP12" s="40">
        <v>0</v>
      </c>
      <c r="AQ12" s="11">
        <v>2276.85</v>
      </c>
      <c r="AR12" s="2">
        <v>2189.27</v>
      </c>
      <c r="AS12" s="40">
        <v>0</v>
      </c>
      <c r="AT12" s="11">
        <v>2189.27</v>
      </c>
      <c r="AU12" s="2">
        <v>2101.6999999999998</v>
      </c>
      <c r="AV12" s="40">
        <v>0</v>
      </c>
      <c r="AW12" s="11">
        <v>2101.6999999999998</v>
      </c>
      <c r="AX12" s="2">
        <v>2014.13</v>
      </c>
      <c r="AY12" s="40">
        <v>0</v>
      </c>
      <c r="AZ12" s="11">
        <v>2014.13</v>
      </c>
      <c r="BA12" s="2">
        <v>1926.56</v>
      </c>
      <c r="BB12" s="40">
        <v>0</v>
      </c>
      <c r="BC12" s="11">
        <v>1926.56</v>
      </c>
      <c r="BD12" s="2">
        <v>1838.99</v>
      </c>
      <c r="BE12" s="40">
        <v>0</v>
      </c>
      <c r="BF12" s="11">
        <v>1838.99</v>
      </c>
      <c r="BG12" s="2">
        <v>1751.42</v>
      </c>
      <c r="BH12" s="40">
        <v>0</v>
      </c>
      <c r="BI12" s="11">
        <v>1751.42</v>
      </c>
      <c r="BJ12" s="2">
        <v>1663.85</v>
      </c>
      <c r="BK12" s="40">
        <v>0</v>
      </c>
      <c r="BL12" s="11">
        <v>1663.85</v>
      </c>
      <c r="BM12" s="2">
        <v>1576.28</v>
      </c>
      <c r="BN12" s="40">
        <v>0</v>
      </c>
      <c r="BO12" s="11">
        <v>1576.28</v>
      </c>
      <c r="BP12" s="2">
        <v>1488.71</v>
      </c>
      <c r="BQ12" s="40">
        <v>0</v>
      </c>
      <c r="BR12" s="11">
        <v>1488.71</v>
      </c>
      <c r="BS12" s="2">
        <v>1401.14</v>
      </c>
      <c r="BT12" s="40">
        <v>0</v>
      </c>
      <c r="BU12" s="11">
        <v>1401.14</v>
      </c>
      <c r="BV12" s="2">
        <v>1313.56</v>
      </c>
      <c r="BW12" s="40">
        <v>0</v>
      </c>
      <c r="BX12" s="11">
        <v>1313.56</v>
      </c>
      <c r="BY12" s="2">
        <v>1225.99</v>
      </c>
      <c r="BZ12" s="40">
        <v>0</v>
      </c>
      <c r="CA12" s="11">
        <v>1225.99</v>
      </c>
      <c r="CB12" s="2">
        <v>1138.42</v>
      </c>
      <c r="CC12" s="40">
        <v>0</v>
      </c>
      <c r="CD12" s="11">
        <v>1138.42</v>
      </c>
      <c r="CE12" s="2">
        <v>1050.8499999999999</v>
      </c>
      <c r="CF12" s="40">
        <v>0</v>
      </c>
      <c r="CG12" s="11">
        <v>1050.8499999999999</v>
      </c>
      <c r="CH12" s="2">
        <v>963.28</v>
      </c>
      <c r="CI12" s="40">
        <v>0</v>
      </c>
      <c r="CJ12" s="11">
        <v>963.28</v>
      </c>
      <c r="CK12" s="2">
        <v>875.71</v>
      </c>
      <c r="CL12" s="40">
        <v>0</v>
      </c>
      <c r="CM12" s="11">
        <v>875.71</v>
      </c>
      <c r="CN12" s="2">
        <v>788.14</v>
      </c>
      <c r="CO12" s="40">
        <v>0</v>
      </c>
      <c r="CP12" s="11">
        <v>788.14</v>
      </c>
      <c r="CQ12" s="2">
        <v>700.57</v>
      </c>
      <c r="CR12" s="40">
        <v>0</v>
      </c>
      <c r="CS12" s="11">
        <v>700.57</v>
      </c>
      <c r="CT12" s="2">
        <v>613</v>
      </c>
      <c r="CU12" s="40">
        <v>0</v>
      </c>
      <c r="CV12" s="11">
        <v>613</v>
      </c>
      <c r="CW12" s="2">
        <v>525.42999999999995</v>
      </c>
      <c r="CX12" s="40">
        <v>0</v>
      </c>
      <c r="CY12" s="11">
        <v>525.42999999999995</v>
      </c>
      <c r="CZ12" s="2">
        <v>437.85</v>
      </c>
      <c r="DA12" s="40">
        <v>0</v>
      </c>
      <c r="DB12" s="11">
        <v>437.85</v>
      </c>
      <c r="DC12" s="2">
        <v>350.28</v>
      </c>
      <c r="DD12" s="40">
        <v>0</v>
      </c>
      <c r="DE12" s="11">
        <v>350.28</v>
      </c>
      <c r="DF12" s="2">
        <v>262.70999999999998</v>
      </c>
      <c r="DG12" s="40">
        <v>0</v>
      </c>
      <c r="DH12" s="11">
        <v>262.70999999999998</v>
      </c>
      <c r="DI12" s="2">
        <v>175.14</v>
      </c>
      <c r="DJ12" s="40">
        <v>0</v>
      </c>
      <c r="DK12" s="11">
        <v>175.14</v>
      </c>
      <c r="DL12" s="2">
        <v>87.57</v>
      </c>
      <c r="DM12" s="40">
        <v>0</v>
      </c>
      <c r="DN12" s="11">
        <v>87.57</v>
      </c>
      <c r="DP12" s="42">
        <f t="shared" si="0"/>
        <v>136440.57000000007</v>
      </c>
      <c r="DQ12" s="3">
        <v>136549.76000000007</v>
      </c>
      <c r="DR12" s="42">
        <f t="shared" si="1"/>
        <v>109.19000000000233</v>
      </c>
    </row>
    <row r="13" spans="1:122" x14ac:dyDescent="0.2">
      <c r="A13" s="36">
        <v>11</v>
      </c>
      <c r="B13" s="26">
        <v>3406</v>
      </c>
      <c r="C13" s="20">
        <v>46.699999999999818</v>
      </c>
      <c r="D13" s="11">
        <v>3452.7</v>
      </c>
      <c r="E13" s="26">
        <v>3396.5</v>
      </c>
      <c r="F13" s="40">
        <v>0</v>
      </c>
      <c r="G13" s="11">
        <v>3396.5</v>
      </c>
      <c r="H13" s="2">
        <v>3307.12</v>
      </c>
      <c r="I13" s="40">
        <v>0</v>
      </c>
      <c r="J13" s="11">
        <v>3193.75</v>
      </c>
      <c r="K13" s="2">
        <v>3217.74</v>
      </c>
      <c r="L13" s="40">
        <v>0</v>
      </c>
      <c r="M13" s="11">
        <v>3217.74</v>
      </c>
      <c r="N13" s="2">
        <v>3128.36</v>
      </c>
      <c r="O13" s="40">
        <v>0</v>
      </c>
      <c r="P13" s="11">
        <v>3128.36</v>
      </c>
      <c r="Q13" s="2">
        <v>3038.98</v>
      </c>
      <c r="R13" s="40">
        <v>0</v>
      </c>
      <c r="S13" s="11">
        <v>3038.98</v>
      </c>
      <c r="T13" s="2">
        <v>2949.6</v>
      </c>
      <c r="U13" s="40">
        <v>0</v>
      </c>
      <c r="V13" s="11">
        <v>2949.6</v>
      </c>
      <c r="W13" s="2">
        <v>2860.21</v>
      </c>
      <c r="X13" s="40">
        <v>0</v>
      </c>
      <c r="Y13" s="11">
        <v>2860.21</v>
      </c>
      <c r="Z13" s="2">
        <v>2770.83</v>
      </c>
      <c r="AA13" s="40">
        <v>0</v>
      </c>
      <c r="AB13" s="11">
        <v>2770.83</v>
      </c>
      <c r="AC13" s="2">
        <v>2681.45</v>
      </c>
      <c r="AD13" s="40">
        <v>0</v>
      </c>
      <c r="AE13" s="11">
        <v>2681.45</v>
      </c>
      <c r="AF13" s="2">
        <v>2592.0700000000002</v>
      </c>
      <c r="AG13" s="40">
        <v>0</v>
      </c>
      <c r="AH13" s="11">
        <v>2592.0700000000002</v>
      </c>
      <c r="AI13" s="2">
        <v>2502.69</v>
      </c>
      <c r="AJ13" s="40">
        <v>0</v>
      </c>
      <c r="AK13" s="11">
        <v>2502.69</v>
      </c>
      <c r="AL13" s="2">
        <v>2413.31</v>
      </c>
      <c r="AM13" s="40">
        <v>0</v>
      </c>
      <c r="AN13" s="11">
        <v>2413.31</v>
      </c>
      <c r="AO13" s="2">
        <v>2323.92</v>
      </c>
      <c r="AP13" s="40">
        <v>0</v>
      </c>
      <c r="AQ13" s="11">
        <v>2323.92</v>
      </c>
      <c r="AR13" s="2">
        <v>2234.54</v>
      </c>
      <c r="AS13" s="40">
        <v>0</v>
      </c>
      <c r="AT13" s="11">
        <v>2234.54</v>
      </c>
      <c r="AU13" s="2">
        <v>2145.16</v>
      </c>
      <c r="AV13" s="40">
        <v>0</v>
      </c>
      <c r="AW13" s="11">
        <v>2145.16</v>
      </c>
      <c r="AX13" s="2">
        <v>2055.7800000000002</v>
      </c>
      <c r="AY13" s="40">
        <v>0</v>
      </c>
      <c r="AZ13" s="11">
        <v>2055.7800000000002</v>
      </c>
      <c r="BA13" s="2">
        <v>1966.4</v>
      </c>
      <c r="BB13" s="40">
        <v>0</v>
      </c>
      <c r="BC13" s="11">
        <v>1966.4</v>
      </c>
      <c r="BD13" s="2">
        <v>1877.02</v>
      </c>
      <c r="BE13" s="40">
        <v>0</v>
      </c>
      <c r="BF13" s="11">
        <v>1877.02</v>
      </c>
      <c r="BG13" s="2">
        <v>1787.63</v>
      </c>
      <c r="BH13" s="40">
        <v>0</v>
      </c>
      <c r="BI13" s="11">
        <v>1787.63</v>
      </c>
      <c r="BJ13" s="2">
        <v>1698.25</v>
      </c>
      <c r="BK13" s="40">
        <v>0</v>
      </c>
      <c r="BL13" s="11">
        <v>1698.25</v>
      </c>
      <c r="BM13" s="2">
        <v>1608.87</v>
      </c>
      <c r="BN13" s="40">
        <v>0</v>
      </c>
      <c r="BO13" s="11">
        <v>1608.87</v>
      </c>
      <c r="BP13" s="2">
        <v>1519.49</v>
      </c>
      <c r="BQ13" s="40">
        <v>0</v>
      </c>
      <c r="BR13" s="11">
        <v>1519.49</v>
      </c>
      <c r="BS13" s="2">
        <v>1430.11</v>
      </c>
      <c r="BT13" s="40">
        <v>0</v>
      </c>
      <c r="BU13" s="11">
        <v>1430.11</v>
      </c>
      <c r="BV13" s="2">
        <v>1340.73</v>
      </c>
      <c r="BW13" s="40">
        <v>0</v>
      </c>
      <c r="BX13" s="11">
        <v>1340.73</v>
      </c>
      <c r="BY13" s="2">
        <v>1251.3399999999999</v>
      </c>
      <c r="BZ13" s="40">
        <v>0</v>
      </c>
      <c r="CA13" s="11">
        <v>1251.3399999999999</v>
      </c>
      <c r="CB13" s="2">
        <v>1161.96</v>
      </c>
      <c r="CC13" s="40">
        <v>0</v>
      </c>
      <c r="CD13" s="11">
        <v>1161.96</v>
      </c>
      <c r="CE13" s="2">
        <v>1072.58</v>
      </c>
      <c r="CF13" s="40">
        <v>0</v>
      </c>
      <c r="CG13" s="11">
        <v>1072.58</v>
      </c>
      <c r="CH13" s="2">
        <v>983.2</v>
      </c>
      <c r="CI13" s="40">
        <v>0</v>
      </c>
      <c r="CJ13" s="11">
        <v>983.2</v>
      </c>
      <c r="CK13" s="2">
        <v>893.82</v>
      </c>
      <c r="CL13" s="40">
        <v>0</v>
      </c>
      <c r="CM13" s="11">
        <v>893.82</v>
      </c>
      <c r="CN13" s="2">
        <v>804.44</v>
      </c>
      <c r="CO13" s="40">
        <v>0</v>
      </c>
      <c r="CP13" s="11">
        <v>804.44</v>
      </c>
      <c r="CQ13" s="2">
        <v>715.05</v>
      </c>
      <c r="CR13" s="40">
        <v>0</v>
      </c>
      <c r="CS13" s="11">
        <v>715.05</v>
      </c>
      <c r="CT13" s="2">
        <v>625.66999999999996</v>
      </c>
      <c r="CU13" s="40">
        <v>0</v>
      </c>
      <c r="CV13" s="11">
        <v>625.66999999999996</v>
      </c>
      <c r="CW13" s="2">
        <v>536.29</v>
      </c>
      <c r="CX13" s="40">
        <v>0</v>
      </c>
      <c r="CY13" s="11">
        <v>536.29</v>
      </c>
      <c r="CZ13" s="2">
        <v>446.91</v>
      </c>
      <c r="DA13" s="40">
        <v>0</v>
      </c>
      <c r="DB13" s="11">
        <v>446.91</v>
      </c>
      <c r="DC13" s="2">
        <v>357.53</v>
      </c>
      <c r="DD13" s="40">
        <v>0</v>
      </c>
      <c r="DE13" s="11">
        <v>357.53</v>
      </c>
      <c r="DF13" s="2">
        <v>268.14999999999998</v>
      </c>
      <c r="DG13" s="40">
        <v>0</v>
      </c>
      <c r="DH13" s="11">
        <v>268.14999999999998</v>
      </c>
      <c r="DI13" s="2">
        <v>178.76</v>
      </c>
      <c r="DJ13" s="40">
        <v>0</v>
      </c>
      <c r="DK13" s="11">
        <v>178.76</v>
      </c>
      <c r="DL13" s="2">
        <v>89.38</v>
      </c>
      <c r="DM13" s="40">
        <v>0</v>
      </c>
      <c r="DN13" s="11">
        <v>89.38</v>
      </c>
      <c r="DP13" s="42">
        <f t="shared" si="0"/>
        <v>139255.71000000005</v>
      </c>
      <c r="DQ13" s="3">
        <v>139369.08000000002</v>
      </c>
      <c r="DR13" s="42">
        <f t="shared" si="1"/>
        <v>113.36999999996624</v>
      </c>
    </row>
    <row r="14" spans="1:122" x14ac:dyDescent="0.2">
      <c r="A14" s="36">
        <v>12</v>
      </c>
      <c r="B14" s="26">
        <v>3406</v>
      </c>
      <c r="C14" s="20">
        <v>46.699999999999818</v>
      </c>
      <c r="D14" s="11">
        <v>3452.7</v>
      </c>
      <c r="E14" s="26">
        <v>3396.5</v>
      </c>
      <c r="F14" s="40">
        <v>0</v>
      </c>
      <c r="G14" s="11">
        <v>3396.5</v>
      </c>
      <c r="H14" s="2">
        <v>3307.12</v>
      </c>
      <c r="I14" s="40">
        <v>0</v>
      </c>
      <c r="J14" s="11">
        <v>3193.75</v>
      </c>
      <c r="K14" s="2">
        <v>3217.74</v>
      </c>
      <c r="L14" s="40">
        <v>0</v>
      </c>
      <c r="M14" s="11">
        <v>3217.74</v>
      </c>
      <c r="N14" s="2">
        <v>3128.36</v>
      </c>
      <c r="O14" s="40">
        <v>0</v>
      </c>
      <c r="P14" s="11">
        <v>3128.36</v>
      </c>
      <c r="Q14" s="2">
        <v>3038.98</v>
      </c>
      <c r="R14" s="40">
        <v>0</v>
      </c>
      <c r="S14" s="11">
        <v>3038.98</v>
      </c>
      <c r="T14" s="2">
        <v>2949.6</v>
      </c>
      <c r="U14" s="40">
        <v>0</v>
      </c>
      <c r="V14" s="11">
        <v>2949.6</v>
      </c>
      <c r="W14" s="2">
        <v>2860.21</v>
      </c>
      <c r="X14" s="40">
        <v>0</v>
      </c>
      <c r="Y14" s="11">
        <v>2860.21</v>
      </c>
      <c r="Z14" s="2">
        <v>2770.83</v>
      </c>
      <c r="AA14" s="40">
        <v>0</v>
      </c>
      <c r="AB14" s="11">
        <v>2770.83</v>
      </c>
      <c r="AC14" s="2">
        <v>2681.45</v>
      </c>
      <c r="AD14" s="40">
        <v>0</v>
      </c>
      <c r="AE14" s="11">
        <v>2681.45</v>
      </c>
      <c r="AF14" s="2">
        <v>2592.0700000000002</v>
      </c>
      <c r="AG14" s="40">
        <v>0</v>
      </c>
      <c r="AH14" s="11">
        <v>2592.0700000000002</v>
      </c>
      <c r="AI14" s="2">
        <v>2502.69</v>
      </c>
      <c r="AJ14" s="40">
        <v>0</v>
      </c>
      <c r="AK14" s="11">
        <v>2502.69</v>
      </c>
      <c r="AL14" s="2">
        <v>2413.31</v>
      </c>
      <c r="AM14" s="40">
        <v>0</v>
      </c>
      <c r="AN14" s="11">
        <v>2413.31</v>
      </c>
      <c r="AO14" s="2">
        <v>2323.92</v>
      </c>
      <c r="AP14" s="40">
        <v>0</v>
      </c>
      <c r="AQ14" s="11">
        <v>2323.92</v>
      </c>
      <c r="AR14" s="2">
        <v>2234.54</v>
      </c>
      <c r="AS14" s="40">
        <v>0</v>
      </c>
      <c r="AT14" s="11">
        <v>2234.54</v>
      </c>
      <c r="AU14" s="2">
        <v>2145.16</v>
      </c>
      <c r="AV14" s="40">
        <v>0</v>
      </c>
      <c r="AW14" s="11">
        <v>2145.16</v>
      </c>
      <c r="AX14" s="2">
        <v>2055.7800000000002</v>
      </c>
      <c r="AY14" s="40">
        <v>0</v>
      </c>
      <c r="AZ14" s="11">
        <v>2055.7800000000002</v>
      </c>
      <c r="BA14" s="2">
        <v>1966.4</v>
      </c>
      <c r="BB14" s="40">
        <v>0</v>
      </c>
      <c r="BC14" s="11">
        <v>1966.4</v>
      </c>
      <c r="BD14" s="2">
        <v>1877.02</v>
      </c>
      <c r="BE14" s="40">
        <v>0</v>
      </c>
      <c r="BF14" s="11">
        <v>1877.02</v>
      </c>
      <c r="BG14" s="2">
        <v>1787.63</v>
      </c>
      <c r="BH14" s="40">
        <v>0</v>
      </c>
      <c r="BI14" s="11">
        <v>1787.63</v>
      </c>
      <c r="BJ14" s="2">
        <v>1698.25</v>
      </c>
      <c r="BK14" s="40">
        <v>0</v>
      </c>
      <c r="BL14" s="11">
        <v>1698.25</v>
      </c>
      <c r="BM14" s="2">
        <v>1608.87</v>
      </c>
      <c r="BN14" s="40">
        <v>0</v>
      </c>
      <c r="BO14" s="11">
        <v>1608.87</v>
      </c>
      <c r="BP14" s="2">
        <v>1519.49</v>
      </c>
      <c r="BQ14" s="40">
        <v>0</v>
      </c>
      <c r="BR14" s="11">
        <v>1519.49</v>
      </c>
      <c r="BS14" s="2">
        <v>1430.11</v>
      </c>
      <c r="BT14" s="40">
        <v>0</v>
      </c>
      <c r="BU14" s="11">
        <v>1430.11</v>
      </c>
      <c r="BV14" s="2">
        <v>1340.73</v>
      </c>
      <c r="BW14" s="40">
        <v>0</v>
      </c>
      <c r="BX14" s="11">
        <v>1340.73</v>
      </c>
      <c r="BY14" s="2">
        <v>1251.3399999999999</v>
      </c>
      <c r="BZ14" s="40">
        <v>0</v>
      </c>
      <c r="CA14" s="11">
        <v>1251.3399999999999</v>
      </c>
      <c r="CB14" s="2">
        <v>1161.96</v>
      </c>
      <c r="CC14" s="40">
        <v>0</v>
      </c>
      <c r="CD14" s="11">
        <v>1161.96</v>
      </c>
      <c r="CE14" s="2">
        <v>1072.58</v>
      </c>
      <c r="CF14" s="40">
        <v>0</v>
      </c>
      <c r="CG14" s="11">
        <v>1072.58</v>
      </c>
      <c r="CH14" s="2">
        <v>983.2</v>
      </c>
      <c r="CI14" s="40">
        <v>0</v>
      </c>
      <c r="CJ14" s="11">
        <v>983.2</v>
      </c>
      <c r="CK14" s="2">
        <v>893.82</v>
      </c>
      <c r="CL14" s="40">
        <v>0</v>
      </c>
      <c r="CM14" s="11">
        <v>893.82</v>
      </c>
      <c r="CN14" s="2">
        <v>804.44</v>
      </c>
      <c r="CO14" s="40">
        <v>0</v>
      </c>
      <c r="CP14" s="11">
        <v>804.44</v>
      </c>
      <c r="CQ14" s="2">
        <v>715.05</v>
      </c>
      <c r="CR14" s="40">
        <v>0</v>
      </c>
      <c r="CS14" s="11">
        <v>715.05</v>
      </c>
      <c r="CT14" s="2">
        <v>625.66999999999996</v>
      </c>
      <c r="CU14" s="40">
        <v>0</v>
      </c>
      <c r="CV14" s="11">
        <v>625.66999999999996</v>
      </c>
      <c r="CW14" s="2">
        <v>536.29</v>
      </c>
      <c r="CX14" s="40">
        <v>0</v>
      </c>
      <c r="CY14" s="11">
        <v>536.29</v>
      </c>
      <c r="CZ14" s="2">
        <v>446.91</v>
      </c>
      <c r="DA14" s="40">
        <v>0</v>
      </c>
      <c r="DB14" s="11">
        <v>446.91</v>
      </c>
      <c r="DC14" s="2">
        <v>357.53</v>
      </c>
      <c r="DD14" s="40">
        <v>0</v>
      </c>
      <c r="DE14" s="11">
        <v>357.53</v>
      </c>
      <c r="DF14" s="2">
        <v>268.14999999999998</v>
      </c>
      <c r="DG14" s="40">
        <v>0</v>
      </c>
      <c r="DH14" s="11">
        <v>268.14999999999998</v>
      </c>
      <c r="DI14" s="2">
        <v>178.76</v>
      </c>
      <c r="DJ14" s="40">
        <v>0</v>
      </c>
      <c r="DK14" s="11">
        <v>178.76</v>
      </c>
      <c r="DL14" s="2">
        <v>89.38</v>
      </c>
      <c r="DM14" s="40">
        <v>0</v>
      </c>
      <c r="DN14" s="11">
        <v>89.38</v>
      </c>
      <c r="DP14" s="42">
        <f t="shared" si="0"/>
        <v>139255.71000000005</v>
      </c>
      <c r="DQ14" s="3">
        <v>139369.08000000002</v>
      </c>
      <c r="DR14" s="42">
        <f t="shared" si="1"/>
        <v>113.36999999996624</v>
      </c>
    </row>
    <row r="15" spans="1:122" x14ac:dyDescent="0.2">
      <c r="A15" s="36">
        <v>13</v>
      </c>
      <c r="B15" s="26">
        <v>3480</v>
      </c>
      <c r="C15" s="20">
        <v>108.19999999999982</v>
      </c>
      <c r="D15" s="11">
        <v>3588.2</v>
      </c>
      <c r="E15" s="26">
        <v>3470.3</v>
      </c>
      <c r="F15" s="40">
        <v>0</v>
      </c>
      <c r="G15" s="11">
        <v>3470.3</v>
      </c>
      <c r="H15" s="2">
        <v>3378.97</v>
      </c>
      <c r="I15" s="40">
        <v>0</v>
      </c>
      <c r="J15" s="11">
        <v>3319.09</v>
      </c>
      <c r="K15" s="2">
        <v>3287.65</v>
      </c>
      <c r="L15" s="40">
        <v>0</v>
      </c>
      <c r="M15" s="11">
        <v>3287.65</v>
      </c>
      <c r="N15" s="2">
        <v>3196.33</v>
      </c>
      <c r="O15" s="40">
        <v>0</v>
      </c>
      <c r="P15" s="11">
        <v>3196.33</v>
      </c>
      <c r="Q15" s="2">
        <v>3105</v>
      </c>
      <c r="R15" s="40">
        <v>0</v>
      </c>
      <c r="S15" s="11">
        <v>3105</v>
      </c>
      <c r="T15" s="2">
        <v>3013.68</v>
      </c>
      <c r="U15" s="40">
        <v>0</v>
      </c>
      <c r="V15" s="11">
        <v>3013.68</v>
      </c>
      <c r="W15" s="2">
        <v>2922.36</v>
      </c>
      <c r="X15" s="40">
        <v>0</v>
      </c>
      <c r="Y15" s="11">
        <v>2922.36</v>
      </c>
      <c r="Z15" s="2">
        <v>2831.03</v>
      </c>
      <c r="AA15" s="40">
        <v>0</v>
      </c>
      <c r="AB15" s="11">
        <v>2831.03</v>
      </c>
      <c r="AC15" s="2">
        <v>2739.71</v>
      </c>
      <c r="AD15" s="40">
        <v>0</v>
      </c>
      <c r="AE15" s="11">
        <v>2739.71</v>
      </c>
      <c r="AF15" s="2">
        <v>2648.39</v>
      </c>
      <c r="AG15" s="40">
        <v>0</v>
      </c>
      <c r="AH15" s="11">
        <v>2648.39</v>
      </c>
      <c r="AI15" s="2">
        <v>2557.06</v>
      </c>
      <c r="AJ15" s="40">
        <v>0</v>
      </c>
      <c r="AK15" s="11">
        <v>2557.06</v>
      </c>
      <c r="AL15" s="2">
        <v>2465.7399999999998</v>
      </c>
      <c r="AM15" s="40">
        <v>0</v>
      </c>
      <c r="AN15" s="11">
        <v>2465.7399999999998</v>
      </c>
      <c r="AO15" s="2">
        <v>2374.41</v>
      </c>
      <c r="AP15" s="40">
        <v>0</v>
      </c>
      <c r="AQ15" s="11">
        <v>2374.41</v>
      </c>
      <c r="AR15" s="2">
        <v>2283.09</v>
      </c>
      <c r="AS15" s="40">
        <v>0</v>
      </c>
      <c r="AT15" s="11">
        <v>2283.09</v>
      </c>
      <c r="AU15" s="2">
        <v>2191.77</v>
      </c>
      <c r="AV15" s="40">
        <v>0</v>
      </c>
      <c r="AW15" s="11">
        <v>2191.77</v>
      </c>
      <c r="AX15" s="2">
        <v>2100.44</v>
      </c>
      <c r="AY15" s="40">
        <v>0</v>
      </c>
      <c r="AZ15" s="11">
        <v>2100.44</v>
      </c>
      <c r="BA15" s="2">
        <v>2009.12</v>
      </c>
      <c r="BB15" s="40">
        <v>0</v>
      </c>
      <c r="BC15" s="11">
        <v>2009.12</v>
      </c>
      <c r="BD15" s="2">
        <v>1917.8</v>
      </c>
      <c r="BE15" s="40">
        <v>0</v>
      </c>
      <c r="BF15" s="11">
        <v>1917.8</v>
      </c>
      <c r="BG15" s="2">
        <v>1826.47</v>
      </c>
      <c r="BH15" s="40">
        <v>0</v>
      </c>
      <c r="BI15" s="11">
        <v>1826.47</v>
      </c>
      <c r="BJ15" s="2">
        <v>1735.15</v>
      </c>
      <c r="BK15" s="40">
        <v>0</v>
      </c>
      <c r="BL15" s="11">
        <v>1735.15</v>
      </c>
      <c r="BM15" s="2">
        <v>1643.83</v>
      </c>
      <c r="BN15" s="40">
        <v>0</v>
      </c>
      <c r="BO15" s="11">
        <v>1643.83</v>
      </c>
      <c r="BP15" s="2">
        <v>1552.5</v>
      </c>
      <c r="BQ15" s="40">
        <v>0</v>
      </c>
      <c r="BR15" s="11">
        <v>1552.5</v>
      </c>
      <c r="BS15" s="2">
        <v>1461.18</v>
      </c>
      <c r="BT15" s="40">
        <v>0</v>
      </c>
      <c r="BU15" s="11">
        <v>1461.18</v>
      </c>
      <c r="BV15" s="2">
        <v>1369.85</v>
      </c>
      <c r="BW15" s="40">
        <v>0</v>
      </c>
      <c r="BX15" s="11">
        <v>1369.85</v>
      </c>
      <c r="BY15" s="2">
        <v>1278.53</v>
      </c>
      <c r="BZ15" s="40">
        <v>0</v>
      </c>
      <c r="CA15" s="11">
        <v>1278.53</v>
      </c>
      <c r="CB15" s="2">
        <v>1187.21</v>
      </c>
      <c r="CC15" s="40">
        <v>0</v>
      </c>
      <c r="CD15" s="11">
        <v>1187.21</v>
      </c>
      <c r="CE15" s="2">
        <v>1095.8800000000001</v>
      </c>
      <c r="CF15" s="40">
        <v>0</v>
      </c>
      <c r="CG15" s="11">
        <v>1095.8800000000001</v>
      </c>
      <c r="CH15" s="2">
        <v>1004.56</v>
      </c>
      <c r="CI15" s="40">
        <v>0</v>
      </c>
      <c r="CJ15" s="11">
        <v>1004.56</v>
      </c>
      <c r="CK15" s="2">
        <v>913.24</v>
      </c>
      <c r="CL15" s="40">
        <v>0</v>
      </c>
      <c r="CM15" s="11">
        <v>913.24</v>
      </c>
      <c r="CN15" s="2">
        <v>821.91</v>
      </c>
      <c r="CO15" s="40">
        <v>0</v>
      </c>
      <c r="CP15" s="11">
        <v>821.91</v>
      </c>
      <c r="CQ15" s="2">
        <v>730.59</v>
      </c>
      <c r="CR15" s="40">
        <v>0</v>
      </c>
      <c r="CS15" s="11">
        <v>730.59</v>
      </c>
      <c r="CT15" s="2">
        <v>639.27</v>
      </c>
      <c r="CU15" s="40">
        <v>0</v>
      </c>
      <c r="CV15" s="11">
        <v>639.27</v>
      </c>
      <c r="CW15" s="2">
        <v>547.94000000000005</v>
      </c>
      <c r="CX15" s="40">
        <v>0</v>
      </c>
      <c r="CY15" s="11">
        <v>547.94000000000005</v>
      </c>
      <c r="CZ15" s="2">
        <v>456.62</v>
      </c>
      <c r="DA15" s="40">
        <v>0</v>
      </c>
      <c r="DB15" s="11">
        <v>456.62</v>
      </c>
      <c r="DC15" s="2">
        <v>365.29</v>
      </c>
      <c r="DD15" s="40">
        <v>0</v>
      </c>
      <c r="DE15" s="11">
        <v>365.29</v>
      </c>
      <c r="DF15" s="2">
        <v>273.97000000000003</v>
      </c>
      <c r="DG15" s="40">
        <v>0</v>
      </c>
      <c r="DH15" s="11">
        <v>273.97000000000003</v>
      </c>
      <c r="DI15" s="2">
        <v>182.65</v>
      </c>
      <c r="DJ15" s="40">
        <v>0</v>
      </c>
      <c r="DK15" s="11">
        <v>182.65</v>
      </c>
      <c r="DL15" s="2">
        <v>91.32</v>
      </c>
      <c r="DM15" s="40">
        <v>0</v>
      </c>
      <c r="DN15" s="11">
        <v>91.32</v>
      </c>
      <c r="DP15" s="42">
        <f t="shared" si="0"/>
        <v>142458.14000000001</v>
      </c>
      <c r="DQ15" s="3">
        <v>142518.02000000005</v>
      </c>
      <c r="DR15" s="42">
        <f t="shared" si="1"/>
        <v>59.88000000003376</v>
      </c>
    </row>
    <row r="16" spans="1:122" ht="13.9" x14ac:dyDescent="0.2">
      <c r="A16" s="36">
        <v>14</v>
      </c>
      <c r="B16" s="26">
        <v>3480</v>
      </c>
      <c r="C16" s="20">
        <v>108.19999999999982</v>
      </c>
      <c r="D16" s="11">
        <v>3588.2</v>
      </c>
      <c r="E16" s="26">
        <v>3470.3</v>
      </c>
      <c r="F16" s="40">
        <v>0</v>
      </c>
      <c r="G16" s="11">
        <v>3470.3</v>
      </c>
      <c r="H16" s="2">
        <v>3378.97</v>
      </c>
      <c r="I16" s="40">
        <v>0</v>
      </c>
      <c r="J16" s="11">
        <v>3319.09</v>
      </c>
      <c r="K16" s="2">
        <v>3287.65</v>
      </c>
      <c r="L16" s="40">
        <v>0</v>
      </c>
      <c r="M16" s="11">
        <v>3287.65</v>
      </c>
      <c r="N16" s="2">
        <v>3196.33</v>
      </c>
      <c r="O16" s="40">
        <v>0</v>
      </c>
      <c r="P16" s="11">
        <v>3196.33</v>
      </c>
      <c r="Q16" s="2">
        <v>3105</v>
      </c>
      <c r="R16" s="40">
        <v>0</v>
      </c>
      <c r="S16" s="11">
        <v>3105</v>
      </c>
      <c r="T16" s="2">
        <v>3013.68</v>
      </c>
      <c r="U16" s="40">
        <v>0</v>
      </c>
      <c r="V16" s="11">
        <v>3013.68</v>
      </c>
      <c r="W16" s="2">
        <v>2922.36</v>
      </c>
      <c r="X16" s="40">
        <v>0</v>
      </c>
      <c r="Y16" s="11">
        <v>2922.36</v>
      </c>
      <c r="Z16" s="2">
        <v>2831.03</v>
      </c>
      <c r="AA16" s="40">
        <v>0</v>
      </c>
      <c r="AB16" s="11">
        <v>2831.03</v>
      </c>
      <c r="AC16" s="2">
        <v>2739.71</v>
      </c>
      <c r="AD16" s="40">
        <v>0</v>
      </c>
      <c r="AE16" s="11">
        <v>2739.71</v>
      </c>
      <c r="AF16" s="2">
        <v>2648.39</v>
      </c>
      <c r="AG16" s="40">
        <v>0</v>
      </c>
      <c r="AH16" s="11">
        <v>2648.39</v>
      </c>
      <c r="AI16" s="2">
        <v>2557.06</v>
      </c>
      <c r="AJ16" s="40">
        <v>0</v>
      </c>
      <c r="AK16" s="11">
        <v>2557.06</v>
      </c>
      <c r="AL16" s="2">
        <v>2465.7399999999998</v>
      </c>
      <c r="AM16" s="40">
        <v>0</v>
      </c>
      <c r="AN16" s="11">
        <v>2465.7399999999998</v>
      </c>
      <c r="AO16" s="2">
        <v>2374.41</v>
      </c>
      <c r="AP16" s="40">
        <v>0</v>
      </c>
      <c r="AQ16" s="11">
        <v>2374.41</v>
      </c>
      <c r="AR16" s="2">
        <v>2283.09</v>
      </c>
      <c r="AS16" s="40">
        <v>0</v>
      </c>
      <c r="AT16" s="11">
        <v>2283.09</v>
      </c>
      <c r="AU16" s="2">
        <v>2191.77</v>
      </c>
      <c r="AV16" s="40">
        <v>0</v>
      </c>
      <c r="AW16" s="11">
        <v>2191.77</v>
      </c>
      <c r="AX16" s="2">
        <v>2100.44</v>
      </c>
      <c r="AY16" s="40">
        <v>0</v>
      </c>
      <c r="AZ16" s="11">
        <v>2100.44</v>
      </c>
      <c r="BA16" s="2">
        <v>2009.12</v>
      </c>
      <c r="BB16" s="40">
        <v>0</v>
      </c>
      <c r="BC16" s="11">
        <v>2009.12</v>
      </c>
      <c r="BD16" s="2">
        <v>1917.8</v>
      </c>
      <c r="BE16" s="40">
        <v>0</v>
      </c>
      <c r="BF16" s="11">
        <v>1917.8</v>
      </c>
      <c r="BG16" s="2">
        <v>1826.47</v>
      </c>
      <c r="BH16" s="40">
        <v>0</v>
      </c>
      <c r="BI16" s="11">
        <v>1826.47</v>
      </c>
      <c r="BJ16" s="2">
        <v>1735.15</v>
      </c>
      <c r="BK16" s="40">
        <v>0</v>
      </c>
      <c r="BL16" s="11">
        <v>1735.15</v>
      </c>
      <c r="BM16" s="2">
        <v>1643.83</v>
      </c>
      <c r="BN16" s="40">
        <v>0</v>
      </c>
      <c r="BO16" s="11">
        <v>1643.83</v>
      </c>
      <c r="BP16" s="2">
        <v>1552.5</v>
      </c>
      <c r="BQ16" s="40">
        <v>0</v>
      </c>
      <c r="BR16" s="11">
        <v>1552.5</v>
      </c>
      <c r="BS16" s="2">
        <v>1461.18</v>
      </c>
      <c r="BT16" s="40">
        <v>0</v>
      </c>
      <c r="BU16" s="11">
        <v>1461.18</v>
      </c>
      <c r="BV16" s="2">
        <v>1369.85</v>
      </c>
      <c r="BW16" s="40">
        <v>0</v>
      </c>
      <c r="BX16" s="11">
        <v>1369.85</v>
      </c>
      <c r="BY16" s="2">
        <v>1278.53</v>
      </c>
      <c r="BZ16" s="40">
        <v>0</v>
      </c>
      <c r="CA16" s="11">
        <v>1278.53</v>
      </c>
      <c r="CB16" s="2">
        <v>1187.21</v>
      </c>
      <c r="CC16" s="40">
        <v>0</v>
      </c>
      <c r="CD16" s="11">
        <v>1187.21</v>
      </c>
      <c r="CE16" s="2">
        <v>1095.8800000000001</v>
      </c>
      <c r="CF16" s="40">
        <v>0</v>
      </c>
      <c r="CG16" s="11">
        <v>1095.8800000000001</v>
      </c>
      <c r="CH16" s="2">
        <v>1004.56</v>
      </c>
      <c r="CI16" s="40">
        <v>0</v>
      </c>
      <c r="CJ16" s="11">
        <v>1004.56</v>
      </c>
      <c r="CK16" s="2">
        <v>913.24</v>
      </c>
      <c r="CL16" s="40">
        <v>0</v>
      </c>
      <c r="CM16" s="11">
        <v>913.24</v>
      </c>
      <c r="CN16" s="2">
        <v>821.91</v>
      </c>
      <c r="CO16" s="40">
        <v>0</v>
      </c>
      <c r="CP16" s="11">
        <v>821.91</v>
      </c>
      <c r="CQ16" s="2">
        <v>730.59</v>
      </c>
      <c r="CR16" s="40">
        <v>0</v>
      </c>
      <c r="CS16" s="11">
        <v>730.59</v>
      </c>
      <c r="CT16" s="2">
        <v>639.27</v>
      </c>
      <c r="CU16" s="40">
        <v>0</v>
      </c>
      <c r="CV16" s="11">
        <v>639.27</v>
      </c>
      <c r="CW16" s="2">
        <v>547.94000000000005</v>
      </c>
      <c r="CX16" s="40">
        <v>0</v>
      </c>
      <c r="CY16" s="11">
        <v>547.94000000000005</v>
      </c>
      <c r="CZ16" s="2">
        <v>456.62</v>
      </c>
      <c r="DA16" s="40">
        <v>0</v>
      </c>
      <c r="DB16" s="11">
        <v>456.62</v>
      </c>
      <c r="DC16" s="2">
        <v>365.29</v>
      </c>
      <c r="DD16" s="40">
        <v>0</v>
      </c>
      <c r="DE16" s="11">
        <v>365.29</v>
      </c>
      <c r="DF16" s="2">
        <v>273.97000000000003</v>
      </c>
      <c r="DG16" s="40">
        <v>0</v>
      </c>
      <c r="DH16" s="11">
        <v>273.97000000000003</v>
      </c>
      <c r="DI16" s="2">
        <v>182.65</v>
      </c>
      <c r="DJ16" s="40">
        <v>0</v>
      </c>
      <c r="DK16" s="11">
        <v>182.65</v>
      </c>
      <c r="DL16" s="2">
        <v>91.32</v>
      </c>
      <c r="DM16" s="40">
        <v>0</v>
      </c>
      <c r="DN16" s="11">
        <v>91.32</v>
      </c>
      <c r="DP16" s="42">
        <f t="shared" si="0"/>
        <v>142458.14000000001</v>
      </c>
      <c r="DQ16" s="3">
        <v>142518.02000000005</v>
      </c>
      <c r="DR16" s="42">
        <f t="shared" si="1"/>
        <v>59.88000000003376</v>
      </c>
    </row>
    <row r="17" spans="1:122" ht="13.9" x14ac:dyDescent="0.2">
      <c r="A17" s="36">
        <v>15</v>
      </c>
      <c r="B17" s="26">
        <v>3556</v>
      </c>
      <c r="C17" s="20">
        <v>167.19999999999982</v>
      </c>
      <c r="D17" s="11">
        <v>3723.2</v>
      </c>
      <c r="E17" s="26">
        <v>3546.09</v>
      </c>
      <c r="F17" s="40">
        <v>0</v>
      </c>
      <c r="G17" s="11">
        <v>3546.09</v>
      </c>
      <c r="H17" s="2">
        <v>3452.77</v>
      </c>
      <c r="I17" s="40">
        <v>0</v>
      </c>
      <c r="J17" s="11">
        <v>3443.96</v>
      </c>
      <c r="K17" s="2">
        <v>3359.45</v>
      </c>
      <c r="L17" s="40">
        <v>0</v>
      </c>
      <c r="M17" s="11">
        <v>3359.45</v>
      </c>
      <c r="N17" s="2">
        <v>3266.13</v>
      </c>
      <c r="O17" s="40">
        <v>0</v>
      </c>
      <c r="P17" s="11">
        <v>3266.13</v>
      </c>
      <c r="Q17" s="2">
        <v>3172.81</v>
      </c>
      <c r="R17" s="40">
        <v>0</v>
      </c>
      <c r="S17" s="11">
        <v>3172.81</v>
      </c>
      <c r="T17" s="2">
        <v>3079.5</v>
      </c>
      <c r="U17" s="40">
        <v>0</v>
      </c>
      <c r="V17" s="11">
        <v>3079.5</v>
      </c>
      <c r="W17" s="2">
        <v>2986.18</v>
      </c>
      <c r="X17" s="40">
        <v>0</v>
      </c>
      <c r="Y17" s="11">
        <v>2986.18</v>
      </c>
      <c r="Z17" s="2">
        <v>2892.86</v>
      </c>
      <c r="AA17" s="40">
        <v>0</v>
      </c>
      <c r="AB17" s="11">
        <v>2892.86</v>
      </c>
      <c r="AC17" s="2">
        <v>2799.54</v>
      </c>
      <c r="AD17" s="40">
        <v>0</v>
      </c>
      <c r="AE17" s="11">
        <v>2799.54</v>
      </c>
      <c r="AF17" s="2">
        <v>2706.22</v>
      </c>
      <c r="AG17" s="40">
        <v>0</v>
      </c>
      <c r="AH17" s="11">
        <v>2706.22</v>
      </c>
      <c r="AI17" s="2">
        <v>2612.91</v>
      </c>
      <c r="AJ17" s="40">
        <v>0</v>
      </c>
      <c r="AK17" s="11">
        <v>2612.91</v>
      </c>
      <c r="AL17" s="2">
        <v>2519.59</v>
      </c>
      <c r="AM17" s="40">
        <v>0</v>
      </c>
      <c r="AN17" s="11">
        <v>2519.59</v>
      </c>
      <c r="AO17" s="2">
        <v>2426.27</v>
      </c>
      <c r="AP17" s="40">
        <v>0</v>
      </c>
      <c r="AQ17" s="11">
        <v>2426.27</v>
      </c>
      <c r="AR17" s="2">
        <v>2332.9499999999998</v>
      </c>
      <c r="AS17" s="40">
        <v>0</v>
      </c>
      <c r="AT17" s="11">
        <v>2332.9499999999998</v>
      </c>
      <c r="AU17" s="2">
        <v>2239.63</v>
      </c>
      <c r="AV17" s="40">
        <v>0</v>
      </c>
      <c r="AW17" s="11">
        <v>2239.63</v>
      </c>
      <c r="AX17" s="2">
        <v>2146.3200000000002</v>
      </c>
      <c r="AY17" s="40">
        <v>0</v>
      </c>
      <c r="AZ17" s="11">
        <v>2146.3200000000002</v>
      </c>
      <c r="BA17" s="2">
        <v>2053</v>
      </c>
      <c r="BB17" s="40">
        <v>0</v>
      </c>
      <c r="BC17" s="11">
        <v>2053</v>
      </c>
      <c r="BD17" s="2">
        <v>1959.68</v>
      </c>
      <c r="BE17" s="40">
        <v>0</v>
      </c>
      <c r="BF17" s="11">
        <v>1959.68</v>
      </c>
      <c r="BG17" s="2">
        <v>1866.36</v>
      </c>
      <c r="BH17" s="40">
        <v>0</v>
      </c>
      <c r="BI17" s="11">
        <v>1866.36</v>
      </c>
      <c r="BJ17" s="2">
        <v>1773.04</v>
      </c>
      <c r="BK17" s="40">
        <v>0</v>
      </c>
      <c r="BL17" s="11">
        <v>1773.04</v>
      </c>
      <c r="BM17" s="2">
        <v>1679.73</v>
      </c>
      <c r="BN17" s="40">
        <v>0</v>
      </c>
      <c r="BO17" s="11">
        <v>1679.73</v>
      </c>
      <c r="BP17" s="2">
        <v>1586.41</v>
      </c>
      <c r="BQ17" s="40">
        <v>0</v>
      </c>
      <c r="BR17" s="11">
        <v>1586.41</v>
      </c>
      <c r="BS17" s="2">
        <v>1493.09</v>
      </c>
      <c r="BT17" s="40">
        <v>0</v>
      </c>
      <c r="BU17" s="11">
        <v>1493.09</v>
      </c>
      <c r="BV17" s="2">
        <v>1399.77</v>
      </c>
      <c r="BW17" s="40">
        <v>0</v>
      </c>
      <c r="BX17" s="11">
        <v>1399.77</v>
      </c>
      <c r="BY17" s="2">
        <v>1306.45</v>
      </c>
      <c r="BZ17" s="40">
        <v>0</v>
      </c>
      <c r="CA17" s="11">
        <v>1306.45</v>
      </c>
      <c r="CB17" s="2">
        <v>1213.1300000000001</v>
      </c>
      <c r="CC17" s="40">
        <v>0</v>
      </c>
      <c r="CD17" s="11">
        <v>1213.1300000000001</v>
      </c>
      <c r="CE17" s="2">
        <v>1119.82</v>
      </c>
      <c r="CF17" s="40">
        <v>0</v>
      </c>
      <c r="CG17" s="11">
        <v>1119.82</v>
      </c>
      <c r="CH17" s="2">
        <v>1026.5</v>
      </c>
      <c r="CI17" s="40">
        <v>0</v>
      </c>
      <c r="CJ17" s="11">
        <v>1026.5</v>
      </c>
      <c r="CK17" s="2">
        <v>933.18</v>
      </c>
      <c r="CL17" s="40">
        <v>0</v>
      </c>
      <c r="CM17" s="11">
        <v>933.18</v>
      </c>
      <c r="CN17" s="2">
        <v>839.86</v>
      </c>
      <c r="CO17" s="40">
        <v>0</v>
      </c>
      <c r="CP17" s="11">
        <v>839.86</v>
      </c>
      <c r="CQ17" s="2">
        <v>746.54</v>
      </c>
      <c r="CR17" s="40">
        <v>0</v>
      </c>
      <c r="CS17" s="11">
        <v>746.54</v>
      </c>
      <c r="CT17" s="2">
        <v>653.23</v>
      </c>
      <c r="CU17" s="40">
        <v>0</v>
      </c>
      <c r="CV17" s="11">
        <v>653.23</v>
      </c>
      <c r="CW17" s="2">
        <v>559.91</v>
      </c>
      <c r="CX17" s="40">
        <v>0</v>
      </c>
      <c r="CY17" s="11">
        <v>559.91</v>
      </c>
      <c r="CZ17" s="2">
        <v>466.59</v>
      </c>
      <c r="DA17" s="40">
        <v>0</v>
      </c>
      <c r="DB17" s="11">
        <v>466.59</v>
      </c>
      <c r="DC17" s="2">
        <v>373.27</v>
      </c>
      <c r="DD17" s="40">
        <v>0</v>
      </c>
      <c r="DE17" s="11">
        <v>373.27</v>
      </c>
      <c r="DF17" s="2">
        <v>279.95</v>
      </c>
      <c r="DG17" s="40">
        <v>0</v>
      </c>
      <c r="DH17" s="11">
        <v>279.95</v>
      </c>
      <c r="DI17" s="2">
        <v>186.64</v>
      </c>
      <c r="DJ17" s="40">
        <v>0</v>
      </c>
      <c r="DK17" s="11">
        <v>186.64</v>
      </c>
      <c r="DL17" s="2">
        <v>93.32</v>
      </c>
      <c r="DM17" s="40">
        <v>0</v>
      </c>
      <c r="DN17" s="11">
        <v>93.32</v>
      </c>
      <c r="DP17" s="42">
        <f t="shared" si="0"/>
        <v>145734.97000000006</v>
      </c>
      <c r="DQ17" s="3">
        <v>145743.78000000009</v>
      </c>
      <c r="DR17" s="42">
        <f t="shared" si="1"/>
        <v>8.8100000000267755</v>
      </c>
    </row>
    <row r="18" spans="1:122" ht="13.9" x14ac:dyDescent="0.2">
      <c r="A18" s="36">
        <v>16</v>
      </c>
      <c r="B18" s="26">
        <v>3556</v>
      </c>
      <c r="C18" s="20">
        <v>167.19999999999982</v>
      </c>
      <c r="D18" s="11">
        <v>3723.2</v>
      </c>
      <c r="E18" s="26">
        <v>3546.09</v>
      </c>
      <c r="F18" s="40">
        <v>0</v>
      </c>
      <c r="G18" s="11">
        <v>3546.09</v>
      </c>
      <c r="H18" s="2">
        <v>3452.77</v>
      </c>
      <c r="I18" s="40">
        <v>0</v>
      </c>
      <c r="J18" s="11">
        <v>3443.96</v>
      </c>
      <c r="K18" s="2">
        <v>3359.45</v>
      </c>
      <c r="L18" s="40">
        <v>0</v>
      </c>
      <c r="M18" s="11">
        <v>3359.45</v>
      </c>
      <c r="N18" s="2">
        <v>3266.13</v>
      </c>
      <c r="O18" s="40">
        <v>0</v>
      </c>
      <c r="P18" s="11">
        <v>3266.13</v>
      </c>
      <c r="Q18" s="2">
        <v>3172.81</v>
      </c>
      <c r="R18" s="40">
        <v>0</v>
      </c>
      <c r="S18" s="11">
        <v>3172.81</v>
      </c>
      <c r="T18" s="2">
        <v>3079.5</v>
      </c>
      <c r="U18" s="40">
        <v>0</v>
      </c>
      <c r="V18" s="11">
        <v>3079.5</v>
      </c>
      <c r="W18" s="2">
        <v>2986.18</v>
      </c>
      <c r="X18" s="40">
        <v>0</v>
      </c>
      <c r="Y18" s="11">
        <v>2986.18</v>
      </c>
      <c r="Z18" s="2">
        <v>2892.86</v>
      </c>
      <c r="AA18" s="40">
        <v>0</v>
      </c>
      <c r="AB18" s="11">
        <v>2892.86</v>
      </c>
      <c r="AC18" s="2">
        <v>2799.54</v>
      </c>
      <c r="AD18" s="40">
        <v>0</v>
      </c>
      <c r="AE18" s="11">
        <v>2799.54</v>
      </c>
      <c r="AF18" s="2">
        <v>2706.22</v>
      </c>
      <c r="AG18" s="40">
        <v>0</v>
      </c>
      <c r="AH18" s="11">
        <v>2706.22</v>
      </c>
      <c r="AI18" s="2">
        <v>2612.91</v>
      </c>
      <c r="AJ18" s="40">
        <v>0</v>
      </c>
      <c r="AK18" s="11">
        <v>2612.91</v>
      </c>
      <c r="AL18" s="2">
        <v>2519.59</v>
      </c>
      <c r="AM18" s="40">
        <v>0</v>
      </c>
      <c r="AN18" s="11">
        <v>2519.59</v>
      </c>
      <c r="AO18" s="2">
        <v>2426.27</v>
      </c>
      <c r="AP18" s="40">
        <v>0</v>
      </c>
      <c r="AQ18" s="11">
        <v>2426.27</v>
      </c>
      <c r="AR18" s="2">
        <v>2332.9499999999998</v>
      </c>
      <c r="AS18" s="40">
        <v>0</v>
      </c>
      <c r="AT18" s="11">
        <v>2332.9499999999998</v>
      </c>
      <c r="AU18" s="2">
        <v>2239.63</v>
      </c>
      <c r="AV18" s="40">
        <v>0</v>
      </c>
      <c r="AW18" s="11">
        <v>2239.63</v>
      </c>
      <c r="AX18" s="2">
        <v>2146.3200000000002</v>
      </c>
      <c r="AY18" s="40">
        <v>0</v>
      </c>
      <c r="AZ18" s="11">
        <v>2146.3200000000002</v>
      </c>
      <c r="BA18" s="2">
        <v>2053</v>
      </c>
      <c r="BB18" s="40">
        <v>0</v>
      </c>
      <c r="BC18" s="11">
        <v>2053</v>
      </c>
      <c r="BD18" s="2">
        <v>1959.68</v>
      </c>
      <c r="BE18" s="40">
        <v>0</v>
      </c>
      <c r="BF18" s="11">
        <v>1959.68</v>
      </c>
      <c r="BG18" s="2">
        <v>1866.36</v>
      </c>
      <c r="BH18" s="40">
        <v>0</v>
      </c>
      <c r="BI18" s="11">
        <v>1866.36</v>
      </c>
      <c r="BJ18" s="2">
        <v>1773.04</v>
      </c>
      <c r="BK18" s="40">
        <v>0</v>
      </c>
      <c r="BL18" s="11">
        <v>1773.04</v>
      </c>
      <c r="BM18" s="2">
        <v>1679.73</v>
      </c>
      <c r="BN18" s="40">
        <v>0</v>
      </c>
      <c r="BO18" s="11">
        <v>1679.73</v>
      </c>
      <c r="BP18" s="2">
        <v>1586.41</v>
      </c>
      <c r="BQ18" s="40">
        <v>0</v>
      </c>
      <c r="BR18" s="11">
        <v>1586.41</v>
      </c>
      <c r="BS18" s="2">
        <v>1493.09</v>
      </c>
      <c r="BT18" s="40">
        <v>0</v>
      </c>
      <c r="BU18" s="11">
        <v>1493.09</v>
      </c>
      <c r="BV18" s="2">
        <v>1399.77</v>
      </c>
      <c r="BW18" s="40">
        <v>0</v>
      </c>
      <c r="BX18" s="11">
        <v>1399.77</v>
      </c>
      <c r="BY18" s="2">
        <v>1306.45</v>
      </c>
      <c r="BZ18" s="40">
        <v>0</v>
      </c>
      <c r="CA18" s="11">
        <v>1306.45</v>
      </c>
      <c r="CB18" s="2">
        <v>1213.1300000000001</v>
      </c>
      <c r="CC18" s="40">
        <v>0</v>
      </c>
      <c r="CD18" s="11">
        <v>1213.1300000000001</v>
      </c>
      <c r="CE18" s="2">
        <v>1119.82</v>
      </c>
      <c r="CF18" s="40">
        <v>0</v>
      </c>
      <c r="CG18" s="11">
        <v>1119.82</v>
      </c>
      <c r="CH18" s="2">
        <v>1026.5</v>
      </c>
      <c r="CI18" s="40">
        <v>0</v>
      </c>
      <c r="CJ18" s="11">
        <v>1026.5</v>
      </c>
      <c r="CK18" s="2">
        <v>933.18</v>
      </c>
      <c r="CL18" s="40">
        <v>0</v>
      </c>
      <c r="CM18" s="11">
        <v>933.18</v>
      </c>
      <c r="CN18" s="2">
        <v>839.86</v>
      </c>
      <c r="CO18" s="40">
        <v>0</v>
      </c>
      <c r="CP18" s="11">
        <v>839.86</v>
      </c>
      <c r="CQ18" s="2">
        <v>746.54</v>
      </c>
      <c r="CR18" s="40">
        <v>0</v>
      </c>
      <c r="CS18" s="11">
        <v>746.54</v>
      </c>
      <c r="CT18" s="2">
        <v>653.23</v>
      </c>
      <c r="CU18" s="40">
        <v>0</v>
      </c>
      <c r="CV18" s="11">
        <v>653.23</v>
      </c>
      <c r="CW18" s="2">
        <v>559.91</v>
      </c>
      <c r="CX18" s="40">
        <v>0</v>
      </c>
      <c r="CY18" s="11">
        <v>559.91</v>
      </c>
      <c r="CZ18" s="2">
        <v>466.59</v>
      </c>
      <c r="DA18" s="40">
        <v>0</v>
      </c>
      <c r="DB18" s="11">
        <v>466.59</v>
      </c>
      <c r="DC18" s="2">
        <v>373.27</v>
      </c>
      <c r="DD18" s="40">
        <v>0</v>
      </c>
      <c r="DE18" s="11">
        <v>373.27</v>
      </c>
      <c r="DF18" s="2">
        <v>279.95</v>
      </c>
      <c r="DG18" s="40">
        <v>0</v>
      </c>
      <c r="DH18" s="11">
        <v>279.95</v>
      </c>
      <c r="DI18" s="2">
        <v>186.64</v>
      </c>
      <c r="DJ18" s="40">
        <v>0</v>
      </c>
      <c r="DK18" s="11">
        <v>186.64</v>
      </c>
      <c r="DL18" s="2">
        <v>93.32</v>
      </c>
      <c r="DM18" s="40">
        <v>0</v>
      </c>
      <c r="DN18" s="11">
        <v>93.32</v>
      </c>
      <c r="DP18" s="42">
        <f t="shared" si="0"/>
        <v>145734.97000000006</v>
      </c>
      <c r="DQ18" s="3">
        <v>145743.78000000009</v>
      </c>
      <c r="DR18" s="42">
        <f t="shared" si="1"/>
        <v>8.8100000000267755</v>
      </c>
    </row>
    <row r="19" spans="1:122" ht="13.9" x14ac:dyDescent="0.2">
      <c r="A19" s="36">
        <v>17</v>
      </c>
      <c r="B19" s="26">
        <v>3629</v>
      </c>
      <c r="C19" s="20">
        <v>200.69999999999982</v>
      </c>
      <c r="D19" s="11">
        <v>3829.7</v>
      </c>
      <c r="E19" s="26">
        <v>3618.88</v>
      </c>
      <c r="F19" s="20">
        <v>19.335000000000036</v>
      </c>
      <c r="G19" s="11">
        <v>3638.2150000000001</v>
      </c>
      <c r="H19" s="2">
        <v>3523.65</v>
      </c>
      <c r="I19" s="20">
        <v>18.819999999999709</v>
      </c>
      <c r="J19" s="11">
        <v>3542.47</v>
      </c>
      <c r="K19" s="2">
        <v>3428.42</v>
      </c>
      <c r="L19" s="20">
        <v>18.3100000000004</v>
      </c>
      <c r="M19" s="11">
        <v>3446.7300000000005</v>
      </c>
      <c r="N19" s="2">
        <v>3333.18</v>
      </c>
      <c r="O19" s="20">
        <v>17.807500000000346</v>
      </c>
      <c r="P19" s="11">
        <v>3350.9875000000002</v>
      </c>
      <c r="Q19" s="2">
        <v>3237.95</v>
      </c>
      <c r="R19" s="20">
        <v>17.295000000000528</v>
      </c>
      <c r="S19" s="11">
        <v>3255.2450000000003</v>
      </c>
      <c r="T19" s="2">
        <v>3142.71</v>
      </c>
      <c r="U19" s="20">
        <v>16.792500000000473</v>
      </c>
      <c r="V19" s="11">
        <v>3159.5025000000005</v>
      </c>
      <c r="W19" s="2">
        <v>3047.48</v>
      </c>
      <c r="X19" s="20">
        <v>16.2800000000002</v>
      </c>
      <c r="Y19" s="11">
        <v>3063.76</v>
      </c>
      <c r="Z19" s="2">
        <v>2952.25</v>
      </c>
      <c r="AA19" s="20">
        <v>15.767499999999927</v>
      </c>
      <c r="AB19" s="11">
        <v>2968.0174999999999</v>
      </c>
      <c r="AC19" s="2">
        <v>2857.01</v>
      </c>
      <c r="AD19" s="20">
        <v>15.264999999999873</v>
      </c>
      <c r="AE19" s="11">
        <v>2872.2750000000001</v>
      </c>
      <c r="AF19" s="2">
        <v>2761.78</v>
      </c>
      <c r="AG19" s="20">
        <v>14.752500000000055</v>
      </c>
      <c r="AH19" s="11">
        <v>2776.5325000000003</v>
      </c>
      <c r="AI19" s="2">
        <v>2666.55</v>
      </c>
      <c r="AJ19" s="20">
        <v>14.240000000000236</v>
      </c>
      <c r="AK19" s="11">
        <v>2680.7900000000004</v>
      </c>
      <c r="AL19" s="2">
        <v>2571.31</v>
      </c>
      <c r="AM19" s="20">
        <v>13.737500000000182</v>
      </c>
      <c r="AN19" s="11">
        <v>2585.0475000000001</v>
      </c>
      <c r="AO19" s="2">
        <v>2476.08</v>
      </c>
      <c r="AP19" s="20">
        <v>13.225000000000364</v>
      </c>
      <c r="AQ19" s="11">
        <v>2489.3050000000003</v>
      </c>
      <c r="AR19" s="2">
        <v>2380.84</v>
      </c>
      <c r="AS19" s="20">
        <v>12.722500000000309</v>
      </c>
      <c r="AT19" s="11">
        <v>2393.5625000000005</v>
      </c>
      <c r="AU19" s="2">
        <v>2285.61</v>
      </c>
      <c r="AV19" s="20">
        <v>12.210000000000036</v>
      </c>
      <c r="AW19" s="11">
        <v>2297.8200000000002</v>
      </c>
      <c r="AX19" s="2">
        <v>2190.38</v>
      </c>
      <c r="AY19" s="20">
        <v>11.697499999999764</v>
      </c>
      <c r="AZ19" s="11">
        <v>2202.0774999999999</v>
      </c>
      <c r="BA19" s="2">
        <v>2095.14</v>
      </c>
      <c r="BB19" s="20">
        <v>11.195000000000164</v>
      </c>
      <c r="BC19" s="11">
        <v>2106.335</v>
      </c>
      <c r="BD19" s="2">
        <v>1999.91</v>
      </c>
      <c r="BE19" s="20">
        <v>10.682500000000118</v>
      </c>
      <c r="BF19" s="11">
        <v>2010.5925000000002</v>
      </c>
      <c r="BG19" s="2">
        <v>1904.68</v>
      </c>
      <c r="BH19" s="20">
        <v>10.170000000000073</v>
      </c>
      <c r="BI19" s="11">
        <v>1914.8500000000001</v>
      </c>
      <c r="BJ19" s="2">
        <v>1809.44</v>
      </c>
      <c r="BK19" s="20">
        <v>9.6675000000000182</v>
      </c>
      <c r="BL19" s="11">
        <v>1819.1075000000001</v>
      </c>
      <c r="BM19" s="2">
        <v>1714.21</v>
      </c>
      <c r="BN19" s="20">
        <v>9.1550000000002001</v>
      </c>
      <c r="BO19" s="11">
        <v>1723.3650000000002</v>
      </c>
      <c r="BP19" s="2">
        <v>1618.97</v>
      </c>
      <c r="BQ19" s="20">
        <v>8.6525000000001455</v>
      </c>
      <c r="BR19" s="11">
        <v>1627.6225000000002</v>
      </c>
      <c r="BS19" s="2">
        <v>1523.74</v>
      </c>
      <c r="BT19" s="20">
        <v>8.1400000000001</v>
      </c>
      <c r="BU19" s="11">
        <v>1531.88</v>
      </c>
      <c r="BV19" s="2">
        <v>1428.51</v>
      </c>
      <c r="BW19" s="20">
        <v>7.6275000000000546</v>
      </c>
      <c r="BX19" s="11">
        <v>1436.1375</v>
      </c>
      <c r="BY19" s="2">
        <v>1333.27</v>
      </c>
      <c r="BZ19" s="20">
        <v>7.1250000000002274</v>
      </c>
      <c r="CA19" s="11">
        <v>1340.3950000000002</v>
      </c>
      <c r="CB19" s="2">
        <v>1238.04</v>
      </c>
      <c r="CC19" s="20">
        <v>6.6125000000001819</v>
      </c>
      <c r="CD19" s="11">
        <v>1244.6525000000001</v>
      </c>
      <c r="CE19" s="2">
        <v>1142.81</v>
      </c>
      <c r="CF19" s="20">
        <v>6.1000000000001364</v>
      </c>
      <c r="CG19" s="11">
        <v>1148.9100000000001</v>
      </c>
      <c r="CH19" s="2">
        <v>1047.57</v>
      </c>
      <c r="CI19" s="20">
        <v>5.5975000000000819</v>
      </c>
      <c r="CJ19" s="11">
        <v>1053.1675</v>
      </c>
      <c r="CK19" s="2">
        <v>952.34</v>
      </c>
      <c r="CL19" s="20">
        <v>5.0850000000000364</v>
      </c>
      <c r="CM19" s="11">
        <v>957.42500000000007</v>
      </c>
      <c r="CN19" s="2">
        <v>857.1</v>
      </c>
      <c r="CO19" s="20">
        <v>4.5825000000000955</v>
      </c>
      <c r="CP19" s="11">
        <v>861.68250000000012</v>
      </c>
      <c r="CQ19" s="2">
        <v>761.87</v>
      </c>
      <c r="CR19" s="20">
        <v>4.07000000000005</v>
      </c>
      <c r="CS19" s="11">
        <v>765.94</v>
      </c>
      <c r="CT19" s="2">
        <v>666.64</v>
      </c>
      <c r="CU19" s="20">
        <v>3.5575000000001182</v>
      </c>
      <c r="CV19" s="11">
        <v>670.1975000000001</v>
      </c>
      <c r="CW19" s="2">
        <v>571.4</v>
      </c>
      <c r="CX19" s="20">
        <v>3.0550000000000637</v>
      </c>
      <c r="CY19" s="11">
        <v>574.45500000000004</v>
      </c>
      <c r="CZ19" s="2">
        <v>476.17</v>
      </c>
      <c r="DA19" s="20">
        <v>2.5425000000000182</v>
      </c>
      <c r="DB19" s="11">
        <v>478.71250000000003</v>
      </c>
      <c r="DC19" s="2">
        <v>380.94</v>
      </c>
      <c r="DD19" s="20">
        <v>2.0300000000000296</v>
      </c>
      <c r="DE19" s="11">
        <v>382.97</v>
      </c>
      <c r="DF19" s="2">
        <v>285.7</v>
      </c>
      <c r="DG19" s="20">
        <v>1.5275000000000318</v>
      </c>
      <c r="DH19" s="11">
        <v>287.22750000000002</v>
      </c>
      <c r="DI19" s="2">
        <v>190.47</v>
      </c>
      <c r="DJ19" s="20">
        <v>1.0150000000000148</v>
      </c>
      <c r="DK19" s="11">
        <v>191.48500000000001</v>
      </c>
      <c r="DL19" s="2">
        <v>95.23</v>
      </c>
      <c r="DM19" s="20">
        <v>0.51250000000000284</v>
      </c>
      <c r="DN19" s="11">
        <v>95.742500000000007</v>
      </c>
      <c r="DP19" s="42">
        <f t="shared" si="0"/>
        <v>149549.78000000009</v>
      </c>
      <c r="DQ19" s="3">
        <v>149549.88</v>
      </c>
      <c r="DR19" s="42">
        <f t="shared" si="1"/>
        <v>9.9999999918509275E-2</v>
      </c>
    </row>
    <row r="20" spans="1:122" ht="13.9" x14ac:dyDescent="0.2">
      <c r="A20" s="36">
        <v>18</v>
      </c>
      <c r="B20" s="26">
        <v>3629</v>
      </c>
      <c r="C20" s="20">
        <v>200.69999999999982</v>
      </c>
      <c r="D20" s="11">
        <v>3829.7</v>
      </c>
      <c r="E20" s="26">
        <v>3618.88</v>
      </c>
      <c r="F20" s="20">
        <v>19.335000000000036</v>
      </c>
      <c r="G20" s="11">
        <v>3638.2150000000001</v>
      </c>
      <c r="H20" s="2">
        <v>3523.65</v>
      </c>
      <c r="I20" s="20">
        <v>18.819999999999709</v>
      </c>
      <c r="J20" s="11">
        <v>3542.47</v>
      </c>
      <c r="K20" s="2">
        <v>3428.42</v>
      </c>
      <c r="L20" s="20">
        <v>18.3100000000004</v>
      </c>
      <c r="M20" s="11">
        <v>3446.7300000000005</v>
      </c>
      <c r="N20" s="2">
        <v>3333.18</v>
      </c>
      <c r="O20" s="20">
        <v>17.807500000000346</v>
      </c>
      <c r="P20" s="11">
        <v>3350.9875000000002</v>
      </c>
      <c r="Q20" s="2">
        <v>3237.95</v>
      </c>
      <c r="R20" s="20">
        <v>17.295000000000528</v>
      </c>
      <c r="S20" s="11">
        <v>3255.2450000000003</v>
      </c>
      <c r="T20" s="2">
        <v>3142.71</v>
      </c>
      <c r="U20" s="20">
        <v>16.792500000000473</v>
      </c>
      <c r="V20" s="11">
        <v>3159.5025000000005</v>
      </c>
      <c r="W20" s="2">
        <v>3047.48</v>
      </c>
      <c r="X20" s="20">
        <v>16.2800000000002</v>
      </c>
      <c r="Y20" s="11">
        <v>3063.76</v>
      </c>
      <c r="Z20" s="2">
        <v>2952.25</v>
      </c>
      <c r="AA20" s="20">
        <v>15.767499999999927</v>
      </c>
      <c r="AB20" s="11">
        <v>2968.0174999999999</v>
      </c>
      <c r="AC20" s="2">
        <v>2857.01</v>
      </c>
      <c r="AD20" s="20">
        <v>15.264999999999873</v>
      </c>
      <c r="AE20" s="11">
        <v>2872.2750000000001</v>
      </c>
      <c r="AF20" s="2">
        <v>2761.78</v>
      </c>
      <c r="AG20" s="20">
        <v>14.752500000000055</v>
      </c>
      <c r="AH20" s="11">
        <v>2776.5325000000003</v>
      </c>
      <c r="AI20" s="2">
        <v>2666.55</v>
      </c>
      <c r="AJ20" s="20">
        <v>14.240000000000236</v>
      </c>
      <c r="AK20" s="11">
        <v>2680.7900000000004</v>
      </c>
      <c r="AL20" s="2">
        <v>2571.31</v>
      </c>
      <c r="AM20" s="20">
        <v>13.737500000000182</v>
      </c>
      <c r="AN20" s="11">
        <v>2585.0475000000001</v>
      </c>
      <c r="AO20" s="2">
        <v>2476.08</v>
      </c>
      <c r="AP20" s="20">
        <v>13.225000000000364</v>
      </c>
      <c r="AQ20" s="11">
        <v>2489.3050000000003</v>
      </c>
      <c r="AR20" s="2">
        <v>2380.84</v>
      </c>
      <c r="AS20" s="20">
        <v>12.722500000000309</v>
      </c>
      <c r="AT20" s="11">
        <v>2393.5625000000005</v>
      </c>
      <c r="AU20" s="2">
        <v>2285.61</v>
      </c>
      <c r="AV20" s="20">
        <v>12.210000000000036</v>
      </c>
      <c r="AW20" s="11">
        <v>2297.8200000000002</v>
      </c>
      <c r="AX20" s="2">
        <v>2190.38</v>
      </c>
      <c r="AY20" s="20">
        <v>11.697499999999764</v>
      </c>
      <c r="AZ20" s="11">
        <v>2202.0774999999999</v>
      </c>
      <c r="BA20" s="2">
        <v>2095.14</v>
      </c>
      <c r="BB20" s="20">
        <v>11.195000000000164</v>
      </c>
      <c r="BC20" s="11">
        <v>2106.335</v>
      </c>
      <c r="BD20" s="2">
        <v>1999.91</v>
      </c>
      <c r="BE20" s="20">
        <v>10.682500000000118</v>
      </c>
      <c r="BF20" s="11">
        <v>2010.5925000000002</v>
      </c>
      <c r="BG20" s="2">
        <v>1904.68</v>
      </c>
      <c r="BH20" s="20">
        <v>10.170000000000073</v>
      </c>
      <c r="BI20" s="11">
        <v>1914.8500000000001</v>
      </c>
      <c r="BJ20" s="2">
        <v>1809.44</v>
      </c>
      <c r="BK20" s="20">
        <v>9.6675000000000182</v>
      </c>
      <c r="BL20" s="11">
        <v>1819.1075000000001</v>
      </c>
      <c r="BM20" s="2">
        <v>1714.21</v>
      </c>
      <c r="BN20" s="20">
        <v>9.1550000000002001</v>
      </c>
      <c r="BO20" s="11">
        <v>1723.3650000000002</v>
      </c>
      <c r="BP20" s="2">
        <v>1618.97</v>
      </c>
      <c r="BQ20" s="20">
        <v>8.6525000000001455</v>
      </c>
      <c r="BR20" s="11">
        <v>1627.6225000000002</v>
      </c>
      <c r="BS20" s="2">
        <v>1523.74</v>
      </c>
      <c r="BT20" s="20">
        <v>8.1400000000001</v>
      </c>
      <c r="BU20" s="11">
        <v>1531.88</v>
      </c>
      <c r="BV20" s="2">
        <v>1428.51</v>
      </c>
      <c r="BW20" s="20">
        <v>7.6275000000000546</v>
      </c>
      <c r="BX20" s="11">
        <v>1436.1375</v>
      </c>
      <c r="BY20" s="2">
        <v>1333.27</v>
      </c>
      <c r="BZ20" s="20">
        <v>7.1250000000002274</v>
      </c>
      <c r="CA20" s="11">
        <v>1340.3950000000002</v>
      </c>
      <c r="CB20" s="2">
        <v>1238.04</v>
      </c>
      <c r="CC20" s="20">
        <v>6.6125000000001819</v>
      </c>
      <c r="CD20" s="11">
        <v>1244.6525000000001</v>
      </c>
      <c r="CE20" s="2">
        <v>1142.81</v>
      </c>
      <c r="CF20" s="20">
        <v>6.1000000000001364</v>
      </c>
      <c r="CG20" s="11">
        <v>1148.9100000000001</v>
      </c>
      <c r="CH20" s="2">
        <v>1047.57</v>
      </c>
      <c r="CI20" s="20">
        <v>5.5975000000000819</v>
      </c>
      <c r="CJ20" s="11">
        <v>1053.1675</v>
      </c>
      <c r="CK20" s="2">
        <v>952.34</v>
      </c>
      <c r="CL20" s="20">
        <v>5.0850000000000364</v>
      </c>
      <c r="CM20" s="11">
        <v>957.42500000000007</v>
      </c>
      <c r="CN20" s="2">
        <v>857.1</v>
      </c>
      <c r="CO20" s="20">
        <v>4.5825000000000955</v>
      </c>
      <c r="CP20" s="11">
        <v>861.68250000000012</v>
      </c>
      <c r="CQ20" s="2">
        <v>761.87</v>
      </c>
      <c r="CR20" s="20">
        <v>4.07000000000005</v>
      </c>
      <c r="CS20" s="11">
        <v>765.94</v>
      </c>
      <c r="CT20" s="2">
        <v>666.64</v>
      </c>
      <c r="CU20" s="20">
        <v>3.5575000000001182</v>
      </c>
      <c r="CV20" s="11">
        <v>670.1975000000001</v>
      </c>
      <c r="CW20" s="2">
        <v>571.4</v>
      </c>
      <c r="CX20" s="20">
        <v>3.0550000000000637</v>
      </c>
      <c r="CY20" s="11">
        <v>574.45500000000004</v>
      </c>
      <c r="CZ20" s="2">
        <v>476.17</v>
      </c>
      <c r="DA20" s="20">
        <v>2.5425000000000182</v>
      </c>
      <c r="DB20" s="11">
        <v>478.71250000000003</v>
      </c>
      <c r="DC20" s="2">
        <v>380.94</v>
      </c>
      <c r="DD20" s="20">
        <v>2.0300000000000296</v>
      </c>
      <c r="DE20" s="11">
        <v>382.97</v>
      </c>
      <c r="DF20" s="2">
        <v>285.7</v>
      </c>
      <c r="DG20" s="20">
        <v>1.5275000000000318</v>
      </c>
      <c r="DH20" s="11">
        <v>287.22750000000002</v>
      </c>
      <c r="DI20" s="2">
        <v>190.47</v>
      </c>
      <c r="DJ20" s="20">
        <v>1.0150000000000148</v>
      </c>
      <c r="DK20" s="11">
        <v>191.48500000000001</v>
      </c>
      <c r="DL20" s="2">
        <v>95.23</v>
      </c>
      <c r="DM20" s="20">
        <v>0.51250000000000284</v>
      </c>
      <c r="DN20" s="11">
        <v>95.742500000000007</v>
      </c>
      <c r="DP20" s="42">
        <f t="shared" si="0"/>
        <v>149549.78000000009</v>
      </c>
      <c r="DQ20" s="3">
        <v>149549.88</v>
      </c>
      <c r="DR20" s="42">
        <f t="shared" si="1"/>
        <v>9.9999999918509275E-2</v>
      </c>
    </row>
    <row r="21" spans="1:122" ht="13.9" x14ac:dyDescent="0.2">
      <c r="A21" s="36">
        <v>19</v>
      </c>
      <c r="B21" s="26">
        <v>3701</v>
      </c>
      <c r="C21" s="20">
        <v>241.69999999999982</v>
      </c>
      <c r="D21" s="11">
        <v>3942.7</v>
      </c>
      <c r="E21" s="26">
        <v>3690.68</v>
      </c>
      <c r="F21" s="20">
        <v>54.884999999999764</v>
      </c>
      <c r="G21" s="11">
        <v>3745.5649999999996</v>
      </c>
      <c r="H21" s="2">
        <v>3593.56</v>
      </c>
      <c r="I21" s="20">
        <v>53.440000000000055</v>
      </c>
      <c r="J21" s="11">
        <v>3647</v>
      </c>
      <c r="K21" s="2">
        <v>3496.44</v>
      </c>
      <c r="L21" s="20">
        <v>51.989999999999782</v>
      </c>
      <c r="M21" s="11">
        <v>3548.43</v>
      </c>
      <c r="N21" s="2">
        <v>3399.31</v>
      </c>
      <c r="O21" s="20">
        <v>50.552500000000236</v>
      </c>
      <c r="P21" s="11">
        <v>3449.8625000000002</v>
      </c>
      <c r="Q21" s="2">
        <v>3302.19</v>
      </c>
      <c r="R21" s="20">
        <v>49.104999999999563</v>
      </c>
      <c r="S21" s="11">
        <v>3351.2949999999996</v>
      </c>
      <c r="T21" s="2">
        <v>3205.07</v>
      </c>
      <c r="U21" s="20">
        <v>47.6574999999998</v>
      </c>
      <c r="V21" s="11">
        <v>3252.7275</v>
      </c>
      <c r="W21" s="2">
        <v>3107.94</v>
      </c>
      <c r="X21" s="20">
        <v>46.2199999999998</v>
      </c>
      <c r="Y21" s="11">
        <v>3154.16</v>
      </c>
      <c r="Z21" s="2">
        <v>3010.82</v>
      </c>
      <c r="AA21" s="20">
        <v>44.772500000000036</v>
      </c>
      <c r="AB21" s="11">
        <v>3055.5925000000002</v>
      </c>
      <c r="AC21" s="2">
        <v>2913.7</v>
      </c>
      <c r="AD21" s="20">
        <v>43.325000000000273</v>
      </c>
      <c r="AE21" s="11">
        <v>2957.0250000000001</v>
      </c>
      <c r="AF21" s="2">
        <v>2816.57</v>
      </c>
      <c r="AG21" s="20">
        <v>41.887499999999818</v>
      </c>
      <c r="AH21" s="11">
        <v>2858.4575</v>
      </c>
      <c r="AI21" s="2">
        <v>2719.45</v>
      </c>
      <c r="AJ21" s="20">
        <v>40.440000000000055</v>
      </c>
      <c r="AK21" s="11">
        <v>2759.89</v>
      </c>
      <c r="AL21" s="2">
        <v>2622.33</v>
      </c>
      <c r="AM21" s="20">
        <v>38.992499999999836</v>
      </c>
      <c r="AN21" s="11">
        <v>2661.3224999999998</v>
      </c>
      <c r="AO21" s="2">
        <v>2525.1999999999998</v>
      </c>
      <c r="AP21" s="20">
        <v>37.555000000000291</v>
      </c>
      <c r="AQ21" s="11">
        <v>2562.7550000000001</v>
      </c>
      <c r="AR21" s="2">
        <v>2428.08</v>
      </c>
      <c r="AS21" s="20">
        <v>36.107499999999618</v>
      </c>
      <c r="AT21" s="11">
        <v>2464.1874999999995</v>
      </c>
      <c r="AU21" s="2">
        <v>2330.96</v>
      </c>
      <c r="AV21" s="20">
        <v>34.659999999999854</v>
      </c>
      <c r="AW21" s="11">
        <v>2365.62</v>
      </c>
      <c r="AX21" s="2">
        <v>2233.83</v>
      </c>
      <c r="AY21" s="20">
        <v>33.222499999999854</v>
      </c>
      <c r="AZ21" s="11">
        <v>2267.0524999999998</v>
      </c>
      <c r="BA21" s="2">
        <v>2136.71</v>
      </c>
      <c r="BB21" s="20">
        <v>31.775000000000091</v>
      </c>
      <c r="BC21" s="11">
        <v>2168.4850000000001</v>
      </c>
      <c r="BD21" s="2">
        <v>2039.59</v>
      </c>
      <c r="BE21" s="20">
        <v>30.3275000000001</v>
      </c>
      <c r="BF21" s="11">
        <v>2069.9175</v>
      </c>
      <c r="BG21" s="2">
        <v>1942.46</v>
      </c>
      <c r="BH21" s="20">
        <v>28.889999999999873</v>
      </c>
      <c r="BI21" s="11">
        <v>1971.35</v>
      </c>
      <c r="BJ21" s="2">
        <v>1845.34</v>
      </c>
      <c r="BK21" s="20">
        <v>27.442499999999882</v>
      </c>
      <c r="BL21" s="11">
        <v>1872.7824999999998</v>
      </c>
      <c r="BM21" s="2">
        <v>1748.22</v>
      </c>
      <c r="BN21" s="20">
        <v>25.994999999999891</v>
      </c>
      <c r="BO21" s="11">
        <v>1774.2149999999999</v>
      </c>
      <c r="BP21" s="2">
        <v>1651.09</v>
      </c>
      <c r="BQ21" s="20">
        <v>24.557499999999891</v>
      </c>
      <c r="BR21" s="11">
        <v>1675.6474999999998</v>
      </c>
      <c r="BS21" s="2">
        <v>1553.97</v>
      </c>
      <c r="BT21" s="20">
        <v>23.1099999999999</v>
      </c>
      <c r="BU21" s="11">
        <v>1577.08</v>
      </c>
      <c r="BV21" s="2">
        <v>1456.85</v>
      </c>
      <c r="BW21" s="20">
        <v>21.662500000000136</v>
      </c>
      <c r="BX21" s="11">
        <v>1478.5125</v>
      </c>
      <c r="BY21" s="2">
        <v>1359.72</v>
      </c>
      <c r="BZ21" s="20">
        <v>20.224999999999909</v>
      </c>
      <c r="CA21" s="11">
        <v>1379.9449999999999</v>
      </c>
      <c r="CB21" s="2">
        <v>1262.5999999999999</v>
      </c>
      <c r="CC21" s="20">
        <v>18.777500000000146</v>
      </c>
      <c r="CD21" s="11">
        <v>1281.3775000000001</v>
      </c>
      <c r="CE21" s="2">
        <v>1165.48</v>
      </c>
      <c r="CF21" s="20">
        <v>17.329999999999927</v>
      </c>
      <c r="CG21" s="11">
        <v>1182.81</v>
      </c>
      <c r="CH21" s="2">
        <v>1068.3599999999999</v>
      </c>
      <c r="CI21" s="20">
        <v>15.882500000000164</v>
      </c>
      <c r="CJ21" s="11">
        <v>1084.2425000000001</v>
      </c>
      <c r="CK21" s="2">
        <v>971.23</v>
      </c>
      <c r="CL21" s="20">
        <v>14.444999999999936</v>
      </c>
      <c r="CM21" s="11">
        <v>985.67499999999995</v>
      </c>
      <c r="CN21" s="2">
        <v>874.11</v>
      </c>
      <c r="CO21" s="20">
        <v>12.997499999999945</v>
      </c>
      <c r="CP21" s="11">
        <v>887.10749999999996</v>
      </c>
      <c r="CQ21" s="2">
        <v>776.99</v>
      </c>
      <c r="CR21" s="20">
        <v>11.549999999999955</v>
      </c>
      <c r="CS21" s="11">
        <v>788.54</v>
      </c>
      <c r="CT21" s="2">
        <v>679.86</v>
      </c>
      <c r="CU21" s="20">
        <v>10.112499999999955</v>
      </c>
      <c r="CV21" s="11">
        <v>689.97249999999997</v>
      </c>
      <c r="CW21" s="2">
        <v>582.74</v>
      </c>
      <c r="CX21" s="20">
        <v>8.6649999999999636</v>
      </c>
      <c r="CY21" s="11">
        <v>591.40499999999997</v>
      </c>
      <c r="CZ21" s="2">
        <v>485.62</v>
      </c>
      <c r="DA21" s="20">
        <v>7.2174999999999727</v>
      </c>
      <c r="DB21" s="11">
        <v>492.83749999999998</v>
      </c>
      <c r="DC21" s="2">
        <v>388.49</v>
      </c>
      <c r="DD21" s="20">
        <v>5.7799999999999727</v>
      </c>
      <c r="DE21" s="11">
        <v>394.27</v>
      </c>
      <c r="DF21" s="2">
        <v>291.37</v>
      </c>
      <c r="DG21" s="20">
        <v>4.3324999999999818</v>
      </c>
      <c r="DH21" s="11">
        <v>295.70249999999999</v>
      </c>
      <c r="DI21" s="2">
        <v>194.25</v>
      </c>
      <c r="DJ21" s="20">
        <v>2.8849999999999909</v>
      </c>
      <c r="DK21" s="11">
        <v>197.13499999999999</v>
      </c>
      <c r="DL21" s="2">
        <v>97.12</v>
      </c>
      <c r="DM21" s="20">
        <v>1.4474999999999909</v>
      </c>
      <c r="DN21" s="11">
        <v>98.567499999999995</v>
      </c>
      <c r="DP21" s="42">
        <f t="shared" si="0"/>
        <v>153962.44</v>
      </c>
      <c r="DQ21" s="3">
        <v>153962.53999999995</v>
      </c>
      <c r="DR21" s="42">
        <f t="shared" si="1"/>
        <v>9.9999999947613105E-2</v>
      </c>
    </row>
    <row r="22" spans="1:122" ht="13.9" x14ac:dyDescent="0.2">
      <c r="A22" s="36">
        <v>20</v>
      </c>
      <c r="B22" s="26">
        <v>3701</v>
      </c>
      <c r="C22" s="20">
        <v>241.69999999999982</v>
      </c>
      <c r="D22" s="11">
        <v>3942.7</v>
      </c>
      <c r="E22" s="26">
        <v>3690.68</v>
      </c>
      <c r="F22" s="20">
        <v>54.884999999999764</v>
      </c>
      <c r="G22" s="11">
        <v>3745.5649999999996</v>
      </c>
      <c r="H22" s="2">
        <v>3593.56</v>
      </c>
      <c r="I22" s="20">
        <v>53.440000000000055</v>
      </c>
      <c r="J22" s="11">
        <v>3647</v>
      </c>
      <c r="K22" s="2">
        <v>3496.44</v>
      </c>
      <c r="L22" s="20">
        <v>51.989999999999782</v>
      </c>
      <c r="M22" s="11">
        <v>3548.43</v>
      </c>
      <c r="N22" s="2">
        <v>3399.31</v>
      </c>
      <c r="O22" s="20">
        <v>50.552500000000236</v>
      </c>
      <c r="P22" s="11">
        <v>3449.8625000000002</v>
      </c>
      <c r="Q22" s="2">
        <v>3302.19</v>
      </c>
      <c r="R22" s="20">
        <v>49.104999999999563</v>
      </c>
      <c r="S22" s="11">
        <v>3351.2949999999996</v>
      </c>
      <c r="T22" s="2">
        <v>3205.07</v>
      </c>
      <c r="U22" s="20">
        <v>47.6574999999998</v>
      </c>
      <c r="V22" s="11">
        <v>3252.7275</v>
      </c>
      <c r="W22" s="2">
        <v>3107.94</v>
      </c>
      <c r="X22" s="20">
        <v>46.2199999999998</v>
      </c>
      <c r="Y22" s="11">
        <v>3154.16</v>
      </c>
      <c r="Z22" s="2">
        <v>3010.82</v>
      </c>
      <c r="AA22" s="20">
        <v>44.772500000000036</v>
      </c>
      <c r="AB22" s="11">
        <v>3055.5925000000002</v>
      </c>
      <c r="AC22" s="2">
        <v>2913.7</v>
      </c>
      <c r="AD22" s="20">
        <v>43.325000000000273</v>
      </c>
      <c r="AE22" s="11">
        <v>2957.0250000000001</v>
      </c>
      <c r="AF22" s="2">
        <v>2816.57</v>
      </c>
      <c r="AG22" s="20">
        <v>41.887499999999818</v>
      </c>
      <c r="AH22" s="11">
        <v>2858.4575</v>
      </c>
      <c r="AI22" s="2">
        <v>2719.45</v>
      </c>
      <c r="AJ22" s="20">
        <v>40.440000000000055</v>
      </c>
      <c r="AK22" s="11">
        <v>2759.89</v>
      </c>
      <c r="AL22" s="2">
        <v>2622.33</v>
      </c>
      <c r="AM22" s="20">
        <v>38.992499999999836</v>
      </c>
      <c r="AN22" s="11">
        <v>2661.3224999999998</v>
      </c>
      <c r="AO22" s="2">
        <v>2525.1999999999998</v>
      </c>
      <c r="AP22" s="20">
        <v>37.555000000000291</v>
      </c>
      <c r="AQ22" s="11">
        <v>2562.7550000000001</v>
      </c>
      <c r="AR22" s="2">
        <v>2428.08</v>
      </c>
      <c r="AS22" s="20">
        <v>36.107499999999618</v>
      </c>
      <c r="AT22" s="11">
        <v>2464.1874999999995</v>
      </c>
      <c r="AU22" s="2">
        <v>2330.96</v>
      </c>
      <c r="AV22" s="20">
        <v>34.659999999999854</v>
      </c>
      <c r="AW22" s="11">
        <v>2365.62</v>
      </c>
      <c r="AX22" s="2">
        <v>2233.83</v>
      </c>
      <c r="AY22" s="20">
        <v>33.222499999999854</v>
      </c>
      <c r="AZ22" s="11">
        <v>2267.0524999999998</v>
      </c>
      <c r="BA22" s="2">
        <v>2136.71</v>
      </c>
      <c r="BB22" s="20">
        <v>31.775000000000091</v>
      </c>
      <c r="BC22" s="11">
        <v>2168.4850000000001</v>
      </c>
      <c r="BD22" s="2">
        <v>2039.59</v>
      </c>
      <c r="BE22" s="20">
        <v>30.3275000000001</v>
      </c>
      <c r="BF22" s="11">
        <v>2069.9175</v>
      </c>
      <c r="BG22" s="2">
        <v>1942.46</v>
      </c>
      <c r="BH22" s="20">
        <v>28.889999999999873</v>
      </c>
      <c r="BI22" s="11">
        <v>1971.35</v>
      </c>
      <c r="BJ22" s="2">
        <v>1845.34</v>
      </c>
      <c r="BK22" s="20">
        <v>27.442499999999882</v>
      </c>
      <c r="BL22" s="11">
        <v>1872.7824999999998</v>
      </c>
      <c r="BM22" s="2">
        <v>1748.22</v>
      </c>
      <c r="BN22" s="20">
        <v>25.994999999999891</v>
      </c>
      <c r="BO22" s="11">
        <v>1774.2149999999999</v>
      </c>
      <c r="BP22" s="2">
        <v>1651.09</v>
      </c>
      <c r="BQ22" s="20">
        <v>24.557499999999891</v>
      </c>
      <c r="BR22" s="11">
        <v>1675.6474999999998</v>
      </c>
      <c r="BS22" s="2">
        <v>1553.97</v>
      </c>
      <c r="BT22" s="20">
        <v>23.1099999999999</v>
      </c>
      <c r="BU22" s="11">
        <v>1577.08</v>
      </c>
      <c r="BV22" s="2">
        <v>1456.85</v>
      </c>
      <c r="BW22" s="20">
        <v>21.662500000000136</v>
      </c>
      <c r="BX22" s="11">
        <v>1478.5125</v>
      </c>
      <c r="BY22" s="2">
        <v>1359.72</v>
      </c>
      <c r="BZ22" s="20">
        <v>20.224999999999909</v>
      </c>
      <c r="CA22" s="11">
        <v>1379.9449999999999</v>
      </c>
      <c r="CB22" s="2">
        <v>1262.5999999999999</v>
      </c>
      <c r="CC22" s="20">
        <v>18.777500000000146</v>
      </c>
      <c r="CD22" s="11">
        <v>1281.3775000000001</v>
      </c>
      <c r="CE22" s="2">
        <v>1165.48</v>
      </c>
      <c r="CF22" s="20">
        <v>17.329999999999927</v>
      </c>
      <c r="CG22" s="11">
        <v>1182.81</v>
      </c>
      <c r="CH22" s="2">
        <v>1068.3599999999999</v>
      </c>
      <c r="CI22" s="20">
        <v>15.882500000000164</v>
      </c>
      <c r="CJ22" s="11">
        <v>1084.2425000000001</v>
      </c>
      <c r="CK22" s="2">
        <v>971.23</v>
      </c>
      <c r="CL22" s="20">
        <v>14.444999999999936</v>
      </c>
      <c r="CM22" s="11">
        <v>985.67499999999995</v>
      </c>
      <c r="CN22" s="2">
        <v>874.11</v>
      </c>
      <c r="CO22" s="20">
        <v>12.997499999999945</v>
      </c>
      <c r="CP22" s="11">
        <v>887.10749999999996</v>
      </c>
      <c r="CQ22" s="2">
        <v>776.99</v>
      </c>
      <c r="CR22" s="20">
        <v>11.549999999999955</v>
      </c>
      <c r="CS22" s="11">
        <v>788.54</v>
      </c>
      <c r="CT22" s="2">
        <v>679.86</v>
      </c>
      <c r="CU22" s="20">
        <v>10.112499999999955</v>
      </c>
      <c r="CV22" s="11">
        <v>689.97249999999997</v>
      </c>
      <c r="CW22" s="2">
        <v>582.74</v>
      </c>
      <c r="CX22" s="20">
        <v>8.6649999999999636</v>
      </c>
      <c r="CY22" s="11">
        <v>591.40499999999997</v>
      </c>
      <c r="CZ22" s="2">
        <v>485.62</v>
      </c>
      <c r="DA22" s="20">
        <v>7.2174999999999727</v>
      </c>
      <c r="DB22" s="11">
        <v>492.83749999999998</v>
      </c>
      <c r="DC22" s="2">
        <v>388.49</v>
      </c>
      <c r="DD22" s="20">
        <v>5.7799999999999727</v>
      </c>
      <c r="DE22" s="11">
        <v>394.27</v>
      </c>
      <c r="DF22" s="2">
        <v>291.37</v>
      </c>
      <c r="DG22" s="20">
        <v>4.3324999999999818</v>
      </c>
      <c r="DH22" s="11">
        <v>295.70249999999999</v>
      </c>
      <c r="DI22" s="2">
        <v>194.25</v>
      </c>
      <c r="DJ22" s="20">
        <v>2.8849999999999909</v>
      </c>
      <c r="DK22" s="11">
        <v>197.13499999999999</v>
      </c>
      <c r="DL22" s="2">
        <v>97.12</v>
      </c>
      <c r="DM22" s="20">
        <v>1.4474999999999909</v>
      </c>
      <c r="DN22" s="11">
        <v>98.567499999999995</v>
      </c>
      <c r="DP22" s="42">
        <f t="shared" si="0"/>
        <v>153962.44</v>
      </c>
      <c r="DQ22" s="3">
        <v>153962.53999999995</v>
      </c>
      <c r="DR22" s="42">
        <f t="shared" si="1"/>
        <v>9.9999999947613105E-2</v>
      </c>
    </row>
    <row r="23" spans="1:122" ht="13.9" x14ac:dyDescent="0.2">
      <c r="A23" s="36">
        <v>21</v>
      </c>
      <c r="B23" s="26">
        <v>3771</v>
      </c>
      <c r="C23" s="20">
        <v>288</v>
      </c>
      <c r="D23" s="11">
        <v>4059</v>
      </c>
      <c r="E23" s="26">
        <v>3760.49</v>
      </c>
      <c r="F23" s="20">
        <v>95.5600000000004</v>
      </c>
      <c r="G23" s="11">
        <v>3856.05</v>
      </c>
      <c r="H23" s="2">
        <v>3661.53</v>
      </c>
      <c r="I23" s="20">
        <v>93.049999999999727</v>
      </c>
      <c r="J23" s="11">
        <v>3754.58</v>
      </c>
      <c r="K23" s="2">
        <v>3562.57</v>
      </c>
      <c r="L23" s="20">
        <v>90.529999999999745</v>
      </c>
      <c r="M23" s="11">
        <v>3653.1</v>
      </c>
      <c r="N23" s="2">
        <v>3463.61</v>
      </c>
      <c r="O23" s="20">
        <v>88.014999999999873</v>
      </c>
      <c r="P23" s="11">
        <v>3551.625</v>
      </c>
      <c r="Q23" s="2">
        <v>3364.65</v>
      </c>
      <c r="R23" s="20">
        <v>85.500000000000455</v>
      </c>
      <c r="S23" s="11">
        <v>3450.1500000000005</v>
      </c>
      <c r="T23" s="2">
        <v>3265.69</v>
      </c>
      <c r="U23" s="20">
        <v>82.985000000000127</v>
      </c>
      <c r="V23" s="11">
        <v>3348.6750000000002</v>
      </c>
      <c r="W23" s="2">
        <v>3166.73</v>
      </c>
      <c r="X23" s="20">
        <v>80.470000000000255</v>
      </c>
      <c r="Y23" s="11">
        <v>3247.2000000000003</v>
      </c>
      <c r="Z23" s="2">
        <v>3067.77</v>
      </c>
      <c r="AA23" s="20">
        <v>77.955000000000382</v>
      </c>
      <c r="AB23" s="11">
        <v>3145.7250000000004</v>
      </c>
      <c r="AC23" s="2">
        <v>2968.81</v>
      </c>
      <c r="AD23" s="20">
        <v>75.440000000000055</v>
      </c>
      <c r="AE23" s="11">
        <v>3044.25</v>
      </c>
      <c r="AF23" s="2">
        <v>2869.85</v>
      </c>
      <c r="AG23" s="20">
        <v>72.925000000000182</v>
      </c>
      <c r="AH23" s="11">
        <v>2942.7750000000001</v>
      </c>
      <c r="AI23" s="2">
        <v>2770.89</v>
      </c>
      <c r="AJ23" s="20">
        <v>70.410000000000309</v>
      </c>
      <c r="AK23" s="11">
        <v>2841.3</v>
      </c>
      <c r="AL23" s="2">
        <v>2671.92</v>
      </c>
      <c r="AM23" s="20">
        <v>67.9050000000002</v>
      </c>
      <c r="AN23" s="11">
        <v>2739.8250000000003</v>
      </c>
      <c r="AO23" s="2">
        <v>2572.96</v>
      </c>
      <c r="AP23" s="20">
        <v>65.389999999999873</v>
      </c>
      <c r="AQ23" s="11">
        <v>2638.35</v>
      </c>
      <c r="AR23" s="2">
        <v>2474</v>
      </c>
      <c r="AS23" s="20">
        <v>62.875</v>
      </c>
      <c r="AT23" s="11">
        <v>2536.875</v>
      </c>
      <c r="AU23" s="2">
        <v>2375.04</v>
      </c>
      <c r="AV23" s="20">
        <v>60.360000000000127</v>
      </c>
      <c r="AW23" s="11">
        <v>2435.4</v>
      </c>
      <c r="AX23" s="2">
        <v>2276.08</v>
      </c>
      <c r="AY23" s="20">
        <v>57.8449999999998</v>
      </c>
      <c r="AZ23" s="11">
        <v>2333.9249999999997</v>
      </c>
      <c r="BA23" s="2">
        <v>2177.12</v>
      </c>
      <c r="BB23" s="20">
        <v>55.329999999999927</v>
      </c>
      <c r="BC23" s="11">
        <v>2232.4499999999998</v>
      </c>
      <c r="BD23" s="2">
        <v>2078.16</v>
      </c>
      <c r="BE23" s="20">
        <v>52.815000000000055</v>
      </c>
      <c r="BF23" s="11">
        <v>2130.9749999999999</v>
      </c>
      <c r="BG23" s="2">
        <v>1979.2</v>
      </c>
      <c r="BH23" s="20">
        <v>50.299999999999955</v>
      </c>
      <c r="BI23" s="11">
        <v>2029.5</v>
      </c>
      <c r="BJ23" s="2">
        <v>1880.24</v>
      </c>
      <c r="BK23" s="20">
        <v>47.785000000000082</v>
      </c>
      <c r="BL23" s="11">
        <v>1928.0250000000001</v>
      </c>
      <c r="BM23" s="2">
        <v>1781.28</v>
      </c>
      <c r="BN23" s="20">
        <v>45.269999999999982</v>
      </c>
      <c r="BO23" s="11">
        <v>1826.55</v>
      </c>
      <c r="BP23" s="2">
        <v>1682.32</v>
      </c>
      <c r="BQ23" s="20">
        <v>42.755000000000337</v>
      </c>
      <c r="BR23" s="11">
        <v>1725.0750000000003</v>
      </c>
      <c r="BS23" s="2">
        <v>1583.36</v>
      </c>
      <c r="BT23" s="20">
        <v>40.240000000000236</v>
      </c>
      <c r="BU23" s="11">
        <v>1623.6000000000001</v>
      </c>
      <c r="BV23" s="2">
        <v>1484.4</v>
      </c>
      <c r="BW23" s="20">
        <v>37.724999999999909</v>
      </c>
      <c r="BX23" s="11">
        <v>1522.125</v>
      </c>
      <c r="BY23" s="2">
        <v>1385.44</v>
      </c>
      <c r="BZ23" s="20">
        <v>35.210000000000036</v>
      </c>
      <c r="CA23" s="11">
        <v>1420.65</v>
      </c>
      <c r="CB23" s="2">
        <v>1286.48</v>
      </c>
      <c r="CC23" s="20">
        <v>32.694999999999936</v>
      </c>
      <c r="CD23" s="11">
        <v>1319.175</v>
      </c>
      <c r="CE23" s="2">
        <v>1187.52</v>
      </c>
      <c r="CF23" s="20">
        <v>30.180000000000064</v>
      </c>
      <c r="CG23" s="11">
        <v>1217.7</v>
      </c>
      <c r="CH23" s="2">
        <v>1088.56</v>
      </c>
      <c r="CI23" s="20">
        <v>27.664999999999964</v>
      </c>
      <c r="CJ23" s="11">
        <v>1116.2249999999999</v>
      </c>
      <c r="CK23" s="2">
        <v>989.6</v>
      </c>
      <c r="CL23" s="20">
        <v>25.149999999999977</v>
      </c>
      <c r="CM23" s="11">
        <v>1014.75</v>
      </c>
      <c r="CN23" s="2">
        <v>890.64</v>
      </c>
      <c r="CO23" s="20">
        <v>22.634999999999991</v>
      </c>
      <c r="CP23" s="11">
        <v>913.27499999999998</v>
      </c>
      <c r="CQ23" s="2">
        <v>791.68</v>
      </c>
      <c r="CR23" s="20">
        <v>20.120000000000118</v>
      </c>
      <c r="CS23" s="11">
        <v>811.80000000000007</v>
      </c>
      <c r="CT23" s="2">
        <v>692.72</v>
      </c>
      <c r="CU23" s="20">
        <v>17.605000000000018</v>
      </c>
      <c r="CV23" s="11">
        <v>710.32500000000005</v>
      </c>
      <c r="CW23" s="2">
        <v>593.76</v>
      </c>
      <c r="CX23" s="20">
        <v>15.090000000000032</v>
      </c>
      <c r="CY23" s="11">
        <v>608.85</v>
      </c>
      <c r="CZ23" s="2">
        <v>494.8</v>
      </c>
      <c r="DA23" s="20">
        <v>12.574999999999989</v>
      </c>
      <c r="DB23" s="11">
        <v>507.375</v>
      </c>
      <c r="DC23" s="2">
        <v>395.84</v>
      </c>
      <c r="DD23" s="20">
        <v>10.060000000000059</v>
      </c>
      <c r="DE23" s="11">
        <v>405.90000000000003</v>
      </c>
      <c r="DF23" s="2">
        <v>296.88</v>
      </c>
      <c r="DG23" s="20">
        <v>7.5450000000000159</v>
      </c>
      <c r="DH23" s="11">
        <v>304.42500000000001</v>
      </c>
      <c r="DI23" s="2">
        <v>197.92</v>
      </c>
      <c r="DJ23" s="20">
        <v>5.0300000000000296</v>
      </c>
      <c r="DK23" s="11">
        <v>202.95000000000002</v>
      </c>
      <c r="DL23" s="2">
        <v>98.96</v>
      </c>
      <c r="DM23" s="20">
        <v>2.5150000000000148</v>
      </c>
      <c r="DN23" s="11">
        <v>101.47500000000001</v>
      </c>
      <c r="DP23" s="42">
        <f t="shared" si="0"/>
        <v>158503.96000000008</v>
      </c>
      <c r="DQ23" s="3">
        <v>158504.14000000004</v>
      </c>
      <c r="DR23" s="42">
        <f t="shared" si="1"/>
        <v>0.17999999996391125</v>
      </c>
    </row>
    <row r="24" spans="1:122" ht="13.9" x14ac:dyDescent="0.2">
      <c r="A24" s="36">
        <v>22</v>
      </c>
      <c r="B24" s="26">
        <v>3771</v>
      </c>
      <c r="C24" s="20">
        <v>288</v>
      </c>
      <c r="D24" s="11">
        <v>4059</v>
      </c>
      <c r="E24" s="26">
        <v>3760.49</v>
      </c>
      <c r="F24" s="20">
        <v>95.5600000000004</v>
      </c>
      <c r="G24" s="11">
        <v>3856.05</v>
      </c>
      <c r="H24" s="2">
        <v>3661.53</v>
      </c>
      <c r="I24" s="20">
        <v>93.049999999999727</v>
      </c>
      <c r="J24" s="11">
        <v>3754.58</v>
      </c>
      <c r="K24" s="2">
        <v>3562.57</v>
      </c>
      <c r="L24" s="20">
        <v>90.529999999999745</v>
      </c>
      <c r="M24" s="11">
        <v>3653.1</v>
      </c>
      <c r="N24" s="2">
        <v>3463.61</v>
      </c>
      <c r="O24" s="20">
        <v>88.014999999999873</v>
      </c>
      <c r="P24" s="11">
        <v>3551.625</v>
      </c>
      <c r="Q24" s="2">
        <v>3364.65</v>
      </c>
      <c r="R24" s="20">
        <v>85.500000000000455</v>
      </c>
      <c r="S24" s="11">
        <v>3450.1500000000005</v>
      </c>
      <c r="T24" s="2">
        <v>3265.69</v>
      </c>
      <c r="U24" s="20">
        <v>82.985000000000127</v>
      </c>
      <c r="V24" s="11">
        <v>3348.6750000000002</v>
      </c>
      <c r="W24" s="2">
        <v>3166.73</v>
      </c>
      <c r="X24" s="20">
        <v>80.470000000000255</v>
      </c>
      <c r="Y24" s="11">
        <v>3247.2000000000003</v>
      </c>
      <c r="Z24" s="2">
        <v>3067.77</v>
      </c>
      <c r="AA24" s="20">
        <v>77.955000000000382</v>
      </c>
      <c r="AB24" s="11">
        <v>3145.7250000000004</v>
      </c>
      <c r="AC24" s="2">
        <v>2968.81</v>
      </c>
      <c r="AD24" s="20">
        <v>75.440000000000055</v>
      </c>
      <c r="AE24" s="11">
        <v>3044.25</v>
      </c>
      <c r="AF24" s="2">
        <v>2869.85</v>
      </c>
      <c r="AG24" s="20">
        <v>72.925000000000182</v>
      </c>
      <c r="AH24" s="11">
        <v>2942.7750000000001</v>
      </c>
      <c r="AI24" s="2">
        <v>2770.89</v>
      </c>
      <c r="AJ24" s="20">
        <v>70.410000000000309</v>
      </c>
      <c r="AK24" s="11">
        <v>2841.3</v>
      </c>
      <c r="AL24" s="2">
        <v>2671.92</v>
      </c>
      <c r="AM24" s="20">
        <v>67.9050000000002</v>
      </c>
      <c r="AN24" s="11">
        <v>2739.8250000000003</v>
      </c>
      <c r="AO24" s="2">
        <v>2572.96</v>
      </c>
      <c r="AP24" s="20">
        <v>65.389999999999873</v>
      </c>
      <c r="AQ24" s="11">
        <v>2638.35</v>
      </c>
      <c r="AR24" s="2">
        <v>2474</v>
      </c>
      <c r="AS24" s="20">
        <v>62.875</v>
      </c>
      <c r="AT24" s="11">
        <v>2536.875</v>
      </c>
      <c r="AU24" s="2">
        <v>2375.04</v>
      </c>
      <c r="AV24" s="20">
        <v>60.360000000000127</v>
      </c>
      <c r="AW24" s="11">
        <v>2435.4</v>
      </c>
      <c r="AX24" s="2">
        <v>2276.08</v>
      </c>
      <c r="AY24" s="20">
        <v>57.8449999999998</v>
      </c>
      <c r="AZ24" s="11">
        <v>2333.9249999999997</v>
      </c>
      <c r="BA24" s="2">
        <v>2177.12</v>
      </c>
      <c r="BB24" s="20">
        <v>55.329999999999927</v>
      </c>
      <c r="BC24" s="11">
        <v>2232.4499999999998</v>
      </c>
      <c r="BD24" s="2">
        <v>2078.16</v>
      </c>
      <c r="BE24" s="20">
        <v>52.815000000000055</v>
      </c>
      <c r="BF24" s="11">
        <v>2130.9749999999999</v>
      </c>
      <c r="BG24" s="2">
        <v>1979.2</v>
      </c>
      <c r="BH24" s="20">
        <v>50.299999999999955</v>
      </c>
      <c r="BI24" s="11">
        <v>2029.5</v>
      </c>
      <c r="BJ24" s="2">
        <v>1880.24</v>
      </c>
      <c r="BK24" s="20">
        <v>47.785000000000082</v>
      </c>
      <c r="BL24" s="11">
        <v>1928.0250000000001</v>
      </c>
      <c r="BM24" s="2">
        <v>1781.28</v>
      </c>
      <c r="BN24" s="20">
        <v>45.269999999999982</v>
      </c>
      <c r="BO24" s="11">
        <v>1826.55</v>
      </c>
      <c r="BP24" s="2">
        <v>1682.32</v>
      </c>
      <c r="BQ24" s="20">
        <v>42.755000000000337</v>
      </c>
      <c r="BR24" s="11">
        <v>1725.0750000000003</v>
      </c>
      <c r="BS24" s="2">
        <v>1583.36</v>
      </c>
      <c r="BT24" s="20">
        <v>40.240000000000236</v>
      </c>
      <c r="BU24" s="11">
        <v>1623.6000000000001</v>
      </c>
      <c r="BV24" s="2">
        <v>1484.4</v>
      </c>
      <c r="BW24" s="20">
        <v>37.724999999999909</v>
      </c>
      <c r="BX24" s="11">
        <v>1522.125</v>
      </c>
      <c r="BY24" s="2">
        <v>1385.44</v>
      </c>
      <c r="BZ24" s="20">
        <v>35.210000000000036</v>
      </c>
      <c r="CA24" s="11">
        <v>1420.65</v>
      </c>
      <c r="CB24" s="2">
        <v>1286.48</v>
      </c>
      <c r="CC24" s="20">
        <v>32.694999999999936</v>
      </c>
      <c r="CD24" s="11">
        <v>1319.175</v>
      </c>
      <c r="CE24" s="2">
        <v>1187.52</v>
      </c>
      <c r="CF24" s="20">
        <v>30.180000000000064</v>
      </c>
      <c r="CG24" s="11">
        <v>1217.7</v>
      </c>
      <c r="CH24" s="2">
        <v>1088.56</v>
      </c>
      <c r="CI24" s="20">
        <v>27.664999999999964</v>
      </c>
      <c r="CJ24" s="11">
        <v>1116.2249999999999</v>
      </c>
      <c r="CK24" s="2">
        <v>989.6</v>
      </c>
      <c r="CL24" s="20">
        <v>25.149999999999977</v>
      </c>
      <c r="CM24" s="11">
        <v>1014.75</v>
      </c>
      <c r="CN24" s="2">
        <v>890.64</v>
      </c>
      <c r="CO24" s="20">
        <v>22.634999999999991</v>
      </c>
      <c r="CP24" s="11">
        <v>913.27499999999998</v>
      </c>
      <c r="CQ24" s="2">
        <v>791.68</v>
      </c>
      <c r="CR24" s="20">
        <v>20.120000000000118</v>
      </c>
      <c r="CS24" s="11">
        <v>811.80000000000007</v>
      </c>
      <c r="CT24" s="2">
        <v>692.72</v>
      </c>
      <c r="CU24" s="20">
        <v>17.605000000000018</v>
      </c>
      <c r="CV24" s="11">
        <v>710.32500000000005</v>
      </c>
      <c r="CW24" s="2">
        <v>593.76</v>
      </c>
      <c r="CX24" s="20">
        <v>15.090000000000032</v>
      </c>
      <c r="CY24" s="11">
        <v>608.85</v>
      </c>
      <c r="CZ24" s="2">
        <v>494.8</v>
      </c>
      <c r="DA24" s="20">
        <v>12.574999999999989</v>
      </c>
      <c r="DB24" s="11">
        <v>507.375</v>
      </c>
      <c r="DC24" s="2">
        <v>395.84</v>
      </c>
      <c r="DD24" s="20">
        <v>10.060000000000059</v>
      </c>
      <c r="DE24" s="11">
        <v>405.90000000000003</v>
      </c>
      <c r="DF24" s="2">
        <v>296.88</v>
      </c>
      <c r="DG24" s="20">
        <v>7.5450000000000159</v>
      </c>
      <c r="DH24" s="11">
        <v>304.42500000000001</v>
      </c>
      <c r="DI24" s="2">
        <v>197.92</v>
      </c>
      <c r="DJ24" s="20">
        <v>5.0300000000000296</v>
      </c>
      <c r="DK24" s="11">
        <v>202.95000000000002</v>
      </c>
      <c r="DL24" s="2">
        <v>98.96</v>
      </c>
      <c r="DM24" s="20">
        <v>2.5150000000000148</v>
      </c>
      <c r="DN24" s="11">
        <v>101.47500000000001</v>
      </c>
      <c r="DP24" s="42">
        <f t="shared" si="0"/>
        <v>158503.96000000008</v>
      </c>
      <c r="DQ24" s="3">
        <v>158504.14000000004</v>
      </c>
      <c r="DR24" s="42">
        <f t="shared" si="1"/>
        <v>0.17999999996391125</v>
      </c>
    </row>
    <row r="25" spans="1:122" ht="13.9" x14ac:dyDescent="0.2">
      <c r="A25" s="36">
        <v>23</v>
      </c>
      <c r="B25" s="26">
        <v>3844</v>
      </c>
      <c r="C25" s="20">
        <v>342.69999999999982</v>
      </c>
      <c r="D25" s="11">
        <v>4186.7</v>
      </c>
      <c r="E25" s="26">
        <v>3833.28</v>
      </c>
      <c r="F25" s="20">
        <v>144.08499999999958</v>
      </c>
      <c r="G25" s="11">
        <v>3977.3649999999998</v>
      </c>
      <c r="H25" s="2">
        <v>3732.41</v>
      </c>
      <c r="I25" s="20">
        <v>140.28999999999996</v>
      </c>
      <c r="J25" s="11">
        <v>3872.7</v>
      </c>
      <c r="K25" s="2">
        <v>3631.53</v>
      </c>
      <c r="L25" s="20">
        <v>136.5</v>
      </c>
      <c r="M25" s="11">
        <v>3768.03</v>
      </c>
      <c r="N25" s="2">
        <v>3530.66</v>
      </c>
      <c r="O25" s="20">
        <v>132.70250000000033</v>
      </c>
      <c r="P25" s="11">
        <v>3663.3625000000002</v>
      </c>
      <c r="Q25" s="2">
        <v>3429.78</v>
      </c>
      <c r="R25" s="20">
        <v>128.91499999999996</v>
      </c>
      <c r="S25" s="11">
        <v>3558.6950000000002</v>
      </c>
      <c r="T25" s="2">
        <v>3328.9</v>
      </c>
      <c r="U25" s="20">
        <v>125.12750000000005</v>
      </c>
      <c r="V25" s="11">
        <v>3454.0275000000001</v>
      </c>
      <c r="W25" s="2">
        <v>3228.03</v>
      </c>
      <c r="X25" s="20">
        <v>121.32999999999993</v>
      </c>
      <c r="Y25" s="11">
        <v>3349.36</v>
      </c>
      <c r="Z25" s="2">
        <v>3127.15</v>
      </c>
      <c r="AA25" s="20">
        <v>117.54250000000002</v>
      </c>
      <c r="AB25" s="11">
        <v>3244.6925000000001</v>
      </c>
      <c r="AC25" s="2">
        <v>3026.28</v>
      </c>
      <c r="AD25" s="20">
        <v>113.74499999999989</v>
      </c>
      <c r="AE25" s="11">
        <v>3140.0250000000001</v>
      </c>
      <c r="AF25" s="2">
        <v>2925.4</v>
      </c>
      <c r="AG25" s="20">
        <v>109.95749999999998</v>
      </c>
      <c r="AH25" s="11">
        <v>3035.3575000000001</v>
      </c>
      <c r="AI25" s="2">
        <v>2824.52</v>
      </c>
      <c r="AJ25" s="20">
        <v>106.17000000000007</v>
      </c>
      <c r="AK25" s="11">
        <v>2930.69</v>
      </c>
      <c r="AL25" s="2">
        <v>2723.65</v>
      </c>
      <c r="AM25" s="20">
        <v>102.37249999999995</v>
      </c>
      <c r="AN25" s="11">
        <v>2826.0225</v>
      </c>
      <c r="AO25" s="2">
        <v>2622.77</v>
      </c>
      <c r="AP25" s="20">
        <v>98.585000000000491</v>
      </c>
      <c r="AQ25" s="11">
        <v>2721.3550000000005</v>
      </c>
      <c r="AR25" s="2">
        <v>2521.9</v>
      </c>
      <c r="AS25" s="20">
        <v>94.787500000000364</v>
      </c>
      <c r="AT25" s="11">
        <v>2616.6875000000005</v>
      </c>
      <c r="AU25" s="2">
        <v>2421.02</v>
      </c>
      <c r="AV25" s="20">
        <v>91</v>
      </c>
      <c r="AW25" s="11">
        <v>2512.02</v>
      </c>
      <c r="AX25" s="2">
        <v>2320.15</v>
      </c>
      <c r="AY25" s="20">
        <v>87.202499999999873</v>
      </c>
      <c r="AZ25" s="11">
        <v>2407.3525</v>
      </c>
      <c r="BA25" s="2">
        <v>2219.27</v>
      </c>
      <c r="BB25" s="20">
        <v>83.414999999999964</v>
      </c>
      <c r="BC25" s="11">
        <v>2302.6849999999999</v>
      </c>
      <c r="BD25" s="2">
        <v>2118.39</v>
      </c>
      <c r="BE25" s="20">
        <v>79.627500000000055</v>
      </c>
      <c r="BF25" s="11">
        <v>2198.0174999999999</v>
      </c>
      <c r="BG25" s="2">
        <v>2017.52</v>
      </c>
      <c r="BH25" s="20">
        <v>75.829999999999927</v>
      </c>
      <c r="BI25" s="11">
        <v>2093.35</v>
      </c>
      <c r="BJ25" s="2">
        <v>1916.64</v>
      </c>
      <c r="BK25" s="20">
        <v>72.042499999999791</v>
      </c>
      <c r="BL25" s="11">
        <v>1988.6824999999999</v>
      </c>
      <c r="BM25" s="2">
        <v>1815.77</v>
      </c>
      <c r="BN25" s="20">
        <v>68.245000000000118</v>
      </c>
      <c r="BO25" s="11">
        <v>1884.0150000000001</v>
      </c>
      <c r="BP25" s="2">
        <v>1714.89</v>
      </c>
      <c r="BQ25" s="20">
        <v>64.457499999999982</v>
      </c>
      <c r="BR25" s="11">
        <v>1779.3475000000001</v>
      </c>
      <c r="BS25" s="2">
        <v>1614.01</v>
      </c>
      <c r="BT25" s="20">
        <v>60.670000000000073</v>
      </c>
      <c r="BU25" s="11">
        <v>1674.68</v>
      </c>
      <c r="BV25" s="2">
        <v>1513.14</v>
      </c>
      <c r="BW25" s="20">
        <v>56.872499999999945</v>
      </c>
      <c r="BX25" s="11">
        <v>1570.0125</v>
      </c>
      <c r="BY25" s="2">
        <v>1412.26</v>
      </c>
      <c r="BZ25" s="20">
        <v>53.085000000000036</v>
      </c>
      <c r="CA25" s="11">
        <v>1465.345</v>
      </c>
      <c r="CB25" s="2">
        <v>1311.39</v>
      </c>
      <c r="CC25" s="20">
        <v>49.287500000000136</v>
      </c>
      <c r="CD25" s="11">
        <v>1360.6775000000002</v>
      </c>
      <c r="CE25" s="2">
        <v>1210.51</v>
      </c>
      <c r="CF25" s="20">
        <v>45.5</v>
      </c>
      <c r="CG25" s="11">
        <v>1256.01</v>
      </c>
      <c r="CH25" s="2">
        <v>1109.6300000000001</v>
      </c>
      <c r="CI25" s="20">
        <v>41.712499999999864</v>
      </c>
      <c r="CJ25" s="11">
        <v>1151.3425</v>
      </c>
      <c r="CK25" s="2">
        <v>1008.76</v>
      </c>
      <c r="CL25" s="20">
        <v>37.914999999999964</v>
      </c>
      <c r="CM25" s="11">
        <v>1046.675</v>
      </c>
      <c r="CN25" s="2">
        <v>907.88</v>
      </c>
      <c r="CO25" s="20">
        <v>34.127500000000055</v>
      </c>
      <c r="CP25" s="11">
        <v>942.00750000000005</v>
      </c>
      <c r="CQ25" s="2">
        <v>807.01</v>
      </c>
      <c r="CR25" s="20">
        <v>30.330000000000041</v>
      </c>
      <c r="CS25" s="11">
        <v>837.34</v>
      </c>
      <c r="CT25" s="2">
        <v>706.13</v>
      </c>
      <c r="CU25" s="20">
        <v>26.542500000000018</v>
      </c>
      <c r="CV25" s="11">
        <v>732.67250000000001</v>
      </c>
      <c r="CW25" s="2">
        <v>605.26</v>
      </c>
      <c r="CX25" s="20">
        <v>22.745000000000005</v>
      </c>
      <c r="CY25" s="11">
        <v>628.005</v>
      </c>
      <c r="CZ25" s="2">
        <v>504.38</v>
      </c>
      <c r="DA25" s="20">
        <v>18.957499999999982</v>
      </c>
      <c r="DB25" s="11">
        <v>523.33749999999998</v>
      </c>
      <c r="DC25" s="2">
        <v>403.5</v>
      </c>
      <c r="DD25" s="20">
        <v>15.170000000000016</v>
      </c>
      <c r="DE25" s="11">
        <v>418.67</v>
      </c>
      <c r="DF25" s="2">
        <v>302.63</v>
      </c>
      <c r="DG25" s="20">
        <v>11.372500000000002</v>
      </c>
      <c r="DH25" s="11">
        <v>314.0025</v>
      </c>
      <c r="DI25" s="2">
        <v>201.75</v>
      </c>
      <c r="DJ25" s="20">
        <v>7.585000000000008</v>
      </c>
      <c r="DK25" s="11">
        <v>209.33500000000001</v>
      </c>
      <c r="DL25" s="2">
        <v>100.88</v>
      </c>
      <c r="DM25" s="20">
        <v>3.7875000000000085</v>
      </c>
      <c r="DN25" s="11">
        <v>104.6675</v>
      </c>
      <c r="DP25" s="42">
        <f t="shared" si="0"/>
        <v>163490.64000000013</v>
      </c>
      <c r="DQ25" s="3">
        <v>163490.74000000017</v>
      </c>
      <c r="DR25" s="42">
        <f t="shared" si="1"/>
        <v>0.1000000000349246</v>
      </c>
    </row>
    <row r="26" spans="1:122" ht="13.9" x14ac:dyDescent="0.2">
      <c r="A26" s="36">
        <v>24</v>
      </c>
      <c r="B26" s="26">
        <v>3844</v>
      </c>
      <c r="C26" s="20">
        <v>342.69999999999982</v>
      </c>
      <c r="D26" s="11">
        <v>4186.7</v>
      </c>
      <c r="E26" s="26">
        <v>3833.28</v>
      </c>
      <c r="F26" s="20">
        <v>144.08499999999958</v>
      </c>
      <c r="G26" s="11">
        <v>3977.3649999999998</v>
      </c>
      <c r="H26" s="2">
        <v>3732.41</v>
      </c>
      <c r="I26" s="20">
        <v>140.28999999999996</v>
      </c>
      <c r="J26" s="11">
        <v>3872.7</v>
      </c>
      <c r="K26" s="2">
        <v>3631.53</v>
      </c>
      <c r="L26" s="20">
        <v>136.5</v>
      </c>
      <c r="M26" s="11">
        <v>3768.03</v>
      </c>
      <c r="N26" s="2">
        <v>3530.66</v>
      </c>
      <c r="O26" s="20">
        <v>132.70250000000033</v>
      </c>
      <c r="P26" s="11">
        <v>3663.3625000000002</v>
      </c>
      <c r="Q26" s="2">
        <v>3429.78</v>
      </c>
      <c r="R26" s="20">
        <v>128.91499999999996</v>
      </c>
      <c r="S26" s="11">
        <v>3558.6950000000002</v>
      </c>
      <c r="T26" s="2">
        <v>3328.9</v>
      </c>
      <c r="U26" s="20">
        <v>125.12750000000005</v>
      </c>
      <c r="V26" s="11">
        <v>3454.0275000000001</v>
      </c>
      <c r="W26" s="2">
        <v>3228.03</v>
      </c>
      <c r="X26" s="20">
        <v>121.32999999999993</v>
      </c>
      <c r="Y26" s="11">
        <v>3349.36</v>
      </c>
      <c r="Z26" s="2">
        <v>3127.15</v>
      </c>
      <c r="AA26" s="20">
        <v>117.54250000000002</v>
      </c>
      <c r="AB26" s="11">
        <v>3244.6925000000001</v>
      </c>
      <c r="AC26" s="2">
        <v>3026.28</v>
      </c>
      <c r="AD26" s="20">
        <v>113.74499999999989</v>
      </c>
      <c r="AE26" s="11">
        <v>3140.0250000000001</v>
      </c>
      <c r="AF26" s="2">
        <v>2925.4</v>
      </c>
      <c r="AG26" s="20">
        <v>109.95749999999998</v>
      </c>
      <c r="AH26" s="11">
        <v>3035.3575000000001</v>
      </c>
      <c r="AI26" s="2">
        <v>2824.52</v>
      </c>
      <c r="AJ26" s="20">
        <v>106.17000000000007</v>
      </c>
      <c r="AK26" s="11">
        <v>2930.69</v>
      </c>
      <c r="AL26" s="2">
        <v>2723.65</v>
      </c>
      <c r="AM26" s="20">
        <v>102.37249999999995</v>
      </c>
      <c r="AN26" s="11">
        <v>2826.0225</v>
      </c>
      <c r="AO26" s="2">
        <v>2622.77</v>
      </c>
      <c r="AP26" s="20">
        <v>98.585000000000491</v>
      </c>
      <c r="AQ26" s="11">
        <v>2721.3550000000005</v>
      </c>
      <c r="AR26" s="2">
        <v>2521.9</v>
      </c>
      <c r="AS26" s="20">
        <v>94.787500000000364</v>
      </c>
      <c r="AT26" s="11">
        <v>2616.6875000000005</v>
      </c>
      <c r="AU26" s="2">
        <v>2421.02</v>
      </c>
      <c r="AV26" s="20">
        <v>91</v>
      </c>
      <c r="AW26" s="11">
        <v>2512.02</v>
      </c>
      <c r="AX26" s="2">
        <v>2320.15</v>
      </c>
      <c r="AY26" s="20">
        <v>87.202499999999873</v>
      </c>
      <c r="AZ26" s="11">
        <v>2407.3525</v>
      </c>
      <c r="BA26" s="2">
        <v>2219.27</v>
      </c>
      <c r="BB26" s="20">
        <v>83.414999999999964</v>
      </c>
      <c r="BC26" s="11">
        <v>2302.6849999999999</v>
      </c>
      <c r="BD26" s="2">
        <v>2118.39</v>
      </c>
      <c r="BE26" s="20">
        <v>79.627500000000055</v>
      </c>
      <c r="BF26" s="11">
        <v>2198.0174999999999</v>
      </c>
      <c r="BG26" s="2">
        <v>2017.52</v>
      </c>
      <c r="BH26" s="20">
        <v>75.829999999999927</v>
      </c>
      <c r="BI26" s="11">
        <v>2093.35</v>
      </c>
      <c r="BJ26" s="2">
        <v>1916.64</v>
      </c>
      <c r="BK26" s="20">
        <v>72.042499999999791</v>
      </c>
      <c r="BL26" s="11">
        <v>1988.6824999999999</v>
      </c>
      <c r="BM26" s="2">
        <v>1815.77</v>
      </c>
      <c r="BN26" s="20">
        <v>68.245000000000118</v>
      </c>
      <c r="BO26" s="11">
        <v>1884.0150000000001</v>
      </c>
      <c r="BP26" s="2">
        <v>1714.89</v>
      </c>
      <c r="BQ26" s="20">
        <v>64.457499999999982</v>
      </c>
      <c r="BR26" s="11">
        <v>1779.3475000000001</v>
      </c>
      <c r="BS26" s="2">
        <v>1614.01</v>
      </c>
      <c r="BT26" s="20">
        <v>60.670000000000073</v>
      </c>
      <c r="BU26" s="11">
        <v>1674.68</v>
      </c>
      <c r="BV26" s="2">
        <v>1513.14</v>
      </c>
      <c r="BW26" s="20">
        <v>56.872499999999945</v>
      </c>
      <c r="BX26" s="11">
        <v>1570.0125</v>
      </c>
      <c r="BY26" s="2">
        <v>1412.26</v>
      </c>
      <c r="BZ26" s="20">
        <v>53.085000000000036</v>
      </c>
      <c r="CA26" s="11">
        <v>1465.345</v>
      </c>
      <c r="CB26" s="2">
        <v>1311.39</v>
      </c>
      <c r="CC26" s="20">
        <v>49.287500000000136</v>
      </c>
      <c r="CD26" s="11">
        <v>1360.6775000000002</v>
      </c>
      <c r="CE26" s="2">
        <v>1210.51</v>
      </c>
      <c r="CF26" s="20">
        <v>45.5</v>
      </c>
      <c r="CG26" s="11">
        <v>1256.01</v>
      </c>
      <c r="CH26" s="2">
        <v>1109.6300000000001</v>
      </c>
      <c r="CI26" s="20">
        <v>41.712499999999864</v>
      </c>
      <c r="CJ26" s="11">
        <v>1151.3425</v>
      </c>
      <c r="CK26" s="2">
        <v>1008.76</v>
      </c>
      <c r="CL26" s="20">
        <v>37.914999999999964</v>
      </c>
      <c r="CM26" s="11">
        <v>1046.675</v>
      </c>
      <c r="CN26" s="2">
        <v>907.88</v>
      </c>
      <c r="CO26" s="20">
        <v>34.127500000000055</v>
      </c>
      <c r="CP26" s="11">
        <v>942.00750000000005</v>
      </c>
      <c r="CQ26" s="2">
        <v>807.01</v>
      </c>
      <c r="CR26" s="20">
        <v>30.330000000000041</v>
      </c>
      <c r="CS26" s="11">
        <v>837.34</v>
      </c>
      <c r="CT26" s="2">
        <v>706.13</v>
      </c>
      <c r="CU26" s="20">
        <v>26.542500000000018</v>
      </c>
      <c r="CV26" s="11">
        <v>732.67250000000001</v>
      </c>
      <c r="CW26" s="2">
        <v>605.26</v>
      </c>
      <c r="CX26" s="20">
        <v>22.745000000000005</v>
      </c>
      <c r="CY26" s="11">
        <v>628.005</v>
      </c>
      <c r="CZ26" s="2">
        <v>504.38</v>
      </c>
      <c r="DA26" s="20">
        <v>18.957499999999982</v>
      </c>
      <c r="DB26" s="11">
        <v>523.33749999999998</v>
      </c>
      <c r="DC26" s="2">
        <v>403.5</v>
      </c>
      <c r="DD26" s="20">
        <v>15.170000000000016</v>
      </c>
      <c r="DE26" s="11">
        <v>418.67</v>
      </c>
      <c r="DF26" s="2">
        <v>302.63</v>
      </c>
      <c r="DG26" s="20">
        <v>11.372500000000002</v>
      </c>
      <c r="DH26" s="11">
        <v>314.0025</v>
      </c>
      <c r="DI26" s="2">
        <v>201.75</v>
      </c>
      <c r="DJ26" s="20">
        <v>7.585000000000008</v>
      </c>
      <c r="DK26" s="11">
        <v>209.33500000000001</v>
      </c>
      <c r="DL26" s="2">
        <v>100.88</v>
      </c>
      <c r="DM26" s="20">
        <v>3.7875000000000085</v>
      </c>
      <c r="DN26" s="11">
        <v>104.6675</v>
      </c>
      <c r="DP26" s="42">
        <f t="shared" si="0"/>
        <v>163490.64000000013</v>
      </c>
      <c r="DQ26" s="3">
        <v>163490.74000000017</v>
      </c>
      <c r="DR26" s="42">
        <f t="shared" si="1"/>
        <v>0.1000000000349246</v>
      </c>
    </row>
    <row r="27" spans="1:122" ht="13.9" x14ac:dyDescent="0.2">
      <c r="A27" s="36">
        <v>25</v>
      </c>
      <c r="B27" s="26">
        <v>3920</v>
      </c>
      <c r="C27" s="20">
        <v>405.60000000000036</v>
      </c>
      <c r="D27" s="11">
        <v>4325.6000000000004</v>
      </c>
      <c r="E27" s="26">
        <v>3909.07</v>
      </c>
      <c r="F27" s="20">
        <v>200.25000000000045</v>
      </c>
      <c r="G27" s="11">
        <v>4109.3200000000006</v>
      </c>
      <c r="H27" s="2">
        <v>3806.2</v>
      </c>
      <c r="I27" s="20">
        <v>194.98000000000002</v>
      </c>
      <c r="J27" s="11">
        <v>4001.18</v>
      </c>
      <c r="K27" s="2">
        <v>3703.33</v>
      </c>
      <c r="L27" s="20">
        <v>189.71000000000049</v>
      </c>
      <c r="M27" s="11">
        <v>3893.0400000000004</v>
      </c>
      <c r="N27" s="2">
        <v>3600.46</v>
      </c>
      <c r="O27" s="20">
        <v>184.44000000000051</v>
      </c>
      <c r="P27" s="11">
        <v>3784.9000000000005</v>
      </c>
      <c r="Q27" s="2">
        <v>3497.59</v>
      </c>
      <c r="R27" s="20">
        <v>179.17000000000053</v>
      </c>
      <c r="S27" s="11">
        <v>3676.7600000000007</v>
      </c>
      <c r="T27" s="2">
        <v>3394.72</v>
      </c>
      <c r="U27" s="20">
        <v>173.90000000000055</v>
      </c>
      <c r="V27" s="11">
        <v>3568.6200000000003</v>
      </c>
      <c r="W27" s="2">
        <v>3291.85</v>
      </c>
      <c r="X27" s="20">
        <v>168.63000000000056</v>
      </c>
      <c r="Y27" s="11">
        <v>3460.4800000000005</v>
      </c>
      <c r="Z27" s="2">
        <v>3188.98</v>
      </c>
      <c r="AA27" s="20">
        <v>163.36000000000058</v>
      </c>
      <c r="AB27" s="11">
        <v>3352.3400000000006</v>
      </c>
      <c r="AC27" s="2">
        <v>3086.11</v>
      </c>
      <c r="AD27" s="20">
        <v>158.09000000000015</v>
      </c>
      <c r="AE27" s="11">
        <v>3244.2000000000003</v>
      </c>
      <c r="AF27" s="2">
        <v>2983.24</v>
      </c>
      <c r="AG27" s="20">
        <v>152.82000000000062</v>
      </c>
      <c r="AH27" s="11">
        <v>3136.0600000000004</v>
      </c>
      <c r="AI27" s="2">
        <v>2880.37</v>
      </c>
      <c r="AJ27" s="20">
        <v>147.55000000000064</v>
      </c>
      <c r="AK27" s="11">
        <v>3027.9200000000005</v>
      </c>
      <c r="AL27" s="2">
        <v>2777.5</v>
      </c>
      <c r="AM27" s="20">
        <v>142.28000000000065</v>
      </c>
      <c r="AN27" s="11">
        <v>2919.7800000000007</v>
      </c>
      <c r="AO27" s="2">
        <v>2674.63</v>
      </c>
      <c r="AP27" s="20">
        <v>137.01000000000022</v>
      </c>
      <c r="AQ27" s="11">
        <v>2811.6400000000003</v>
      </c>
      <c r="AR27" s="2">
        <v>2571.7600000000002</v>
      </c>
      <c r="AS27" s="20">
        <v>131.74000000000024</v>
      </c>
      <c r="AT27" s="11">
        <v>2703.5000000000005</v>
      </c>
      <c r="AU27" s="2">
        <v>2468.89</v>
      </c>
      <c r="AV27" s="20">
        <v>126.47000000000071</v>
      </c>
      <c r="AW27" s="11">
        <v>2595.3600000000006</v>
      </c>
      <c r="AX27" s="2">
        <v>2366.02</v>
      </c>
      <c r="AY27" s="20">
        <v>121.20000000000027</v>
      </c>
      <c r="AZ27" s="11">
        <v>2487.2200000000003</v>
      </c>
      <c r="BA27" s="2">
        <v>2263.15</v>
      </c>
      <c r="BB27" s="20">
        <v>115.93000000000029</v>
      </c>
      <c r="BC27" s="11">
        <v>2379.0800000000004</v>
      </c>
      <c r="BD27" s="2">
        <v>2160.2800000000002</v>
      </c>
      <c r="BE27" s="20">
        <v>110.66000000000031</v>
      </c>
      <c r="BF27" s="11">
        <v>2270.9400000000005</v>
      </c>
      <c r="BG27" s="2">
        <v>2057.41</v>
      </c>
      <c r="BH27" s="20">
        <v>105.39000000000033</v>
      </c>
      <c r="BI27" s="11">
        <v>2162.8000000000002</v>
      </c>
      <c r="BJ27" s="2">
        <v>1954.54</v>
      </c>
      <c r="BK27" s="20">
        <v>100.12000000000035</v>
      </c>
      <c r="BL27" s="11">
        <v>2054.6600000000003</v>
      </c>
      <c r="BM27" s="2">
        <v>1851.67</v>
      </c>
      <c r="BN27" s="20">
        <v>94.850000000000136</v>
      </c>
      <c r="BO27" s="11">
        <v>1946.5200000000002</v>
      </c>
      <c r="BP27" s="2">
        <v>1748.8</v>
      </c>
      <c r="BQ27" s="20">
        <v>89.580000000000382</v>
      </c>
      <c r="BR27" s="11">
        <v>1838.3800000000003</v>
      </c>
      <c r="BS27" s="2">
        <v>1645.92</v>
      </c>
      <c r="BT27" s="20">
        <v>84.320000000000164</v>
      </c>
      <c r="BU27" s="11">
        <v>1730.2400000000002</v>
      </c>
      <c r="BV27" s="2">
        <v>1543.05</v>
      </c>
      <c r="BW27" s="20">
        <v>79.050000000000182</v>
      </c>
      <c r="BX27" s="11">
        <v>1622.1000000000001</v>
      </c>
      <c r="BY27" s="2">
        <v>1440.18</v>
      </c>
      <c r="BZ27" s="20">
        <v>73.7800000000002</v>
      </c>
      <c r="CA27" s="11">
        <v>1513.9600000000003</v>
      </c>
      <c r="CB27" s="2">
        <v>1337.31</v>
      </c>
      <c r="CC27" s="20">
        <v>68.510000000000218</v>
      </c>
      <c r="CD27" s="11">
        <v>1405.8200000000002</v>
      </c>
      <c r="CE27" s="2">
        <v>1234.44</v>
      </c>
      <c r="CF27" s="20">
        <v>63.240000000000236</v>
      </c>
      <c r="CG27" s="11">
        <v>1297.6800000000003</v>
      </c>
      <c r="CH27" s="2">
        <v>1131.57</v>
      </c>
      <c r="CI27" s="20">
        <v>57.970000000000255</v>
      </c>
      <c r="CJ27" s="11">
        <v>1189.5400000000002</v>
      </c>
      <c r="CK27" s="2">
        <v>1028.7</v>
      </c>
      <c r="CL27" s="20">
        <v>52.700000000000045</v>
      </c>
      <c r="CM27" s="11">
        <v>1081.4000000000001</v>
      </c>
      <c r="CN27" s="2">
        <v>925.83</v>
      </c>
      <c r="CO27" s="20">
        <v>47.430000000000064</v>
      </c>
      <c r="CP27" s="11">
        <v>973.2600000000001</v>
      </c>
      <c r="CQ27" s="2">
        <v>822.96</v>
      </c>
      <c r="CR27" s="20">
        <v>42.160000000000082</v>
      </c>
      <c r="CS27" s="11">
        <v>865.12000000000012</v>
      </c>
      <c r="CT27" s="2">
        <v>720.09</v>
      </c>
      <c r="CU27" s="20">
        <v>36.8900000000001</v>
      </c>
      <c r="CV27" s="11">
        <v>756.98000000000013</v>
      </c>
      <c r="CW27" s="2">
        <v>617.22</v>
      </c>
      <c r="CX27" s="20">
        <v>31.620000000000118</v>
      </c>
      <c r="CY27" s="11">
        <v>648.84000000000015</v>
      </c>
      <c r="CZ27" s="2">
        <v>514.35</v>
      </c>
      <c r="DA27" s="20">
        <v>26.350000000000023</v>
      </c>
      <c r="DB27" s="11">
        <v>540.70000000000005</v>
      </c>
      <c r="DC27" s="2">
        <v>411.48</v>
      </c>
      <c r="DD27" s="20">
        <v>21.080000000000041</v>
      </c>
      <c r="DE27" s="11">
        <v>432.56000000000006</v>
      </c>
      <c r="DF27" s="2">
        <v>308.61</v>
      </c>
      <c r="DG27" s="20">
        <v>15.810000000000059</v>
      </c>
      <c r="DH27" s="11">
        <v>324.42000000000007</v>
      </c>
      <c r="DI27" s="2">
        <v>205.74</v>
      </c>
      <c r="DJ27" s="20">
        <v>10.54000000000002</v>
      </c>
      <c r="DK27" s="11">
        <v>216.28000000000003</v>
      </c>
      <c r="DL27" s="2">
        <v>102.87</v>
      </c>
      <c r="DM27" s="20">
        <v>5.2700000000000102</v>
      </c>
      <c r="DN27" s="11">
        <v>108.14000000000001</v>
      </c>
      <c r="DP27" s="42">
        <f t="shared" si="0"/>
        <v>168914.68000000002</v>
      </c>
      <c r="DQ27" s="3">
        <v>168914.68000000005</v>
      </c>
      <c r="DR27" s="42">
        <f t="shared" si="1"/>
        <v>0</v>
      </c>
    </row>
    <row r="28" spans="1:122" ht="13.9" x14ac:dyDescent="0.2">
      <c r="A28" s="36">
        <v>26</v>
      </c>
      <c r="B28" s="26">
        <v>3920</v>
      </c>
      <c r="C28" s="20">
        <v>405.60000000000036</v>
      </c>
      <c r="D28" s="11">
        <v>4325.6000000000004</v>
      </c>
      <c r="E28" s="26">
        <v>3909.07</v>
      </c>
      <c r="F28" s="20">
        <v>200.25000000000045</v>
      </c>
      <c r="G28" s="11">
        <v>4109.3200000000006</v>
      </c>
      <c r="H28" s="2">
        <v>3806.2</v>
      </c>
      <c r="I28" s="20">
        <v>194.98000000000002</v>
      </c>
      <c r="J28" s="11">
        <v>4001.18</v>
      </c>
      <c r="K28" s="2">
        <v>3703.33</v>
      </c>
      <c r="L28" s="20">
        <v>189.71000000000049</v>
      </c>
      <c r="M28" s="11">
        <v>3893.0400000000004</v>
      </c>
      <c r="N28" s="2">
        <v>3600.46</v>
      </c>
      <c r="O28" s="20">
        <v>184.44000000000051</v>
      </c>
      <c r="P28" s="11">
        <v>3784.9000000000005</v>
      </c>
      <c r="Q28" s="2">
        <v>3497.59</v>
      </c>
      <c r="R28" s="20">
        <v>179.17000000000053</v>
      </c>
      <c r="S28" s="11">
        <v>3676.7600000000007</v>
      </c>
      <c r="T28" s="2">
        <v>3394.72</v>
      </c>
      <c r="U28" s="20">
        <v>173.90000000000055</v>
      </c>
      <c r="V28" s="11">
        <v>3568.6200000000003</v>
      </c>
      <c r="W28" s="2">
        <v>3291.85</v>
      </c>
      <c r="X28" s="20">
        <v>168.63000000000056</v>
      </c>
      <c r="Y28" s="11">
        <v>3460.4800000000005</v>
      </c>
      <c r="Z28" s="2">
        <v>3188.98</v>
      </c>
      <c r="AA28" s="20">
        <v>163.36000000000058</v>
      </c>
      <c r="AB28" s="11">
        <v>3352.3400000000006</v>
      </c>
      <c r="AC28" s="2">
        <v>3086.11</v>
      </c>
      <c r="AD28" s="20">
        <v>158.09000000000015</v>
      </c>
      <c r="AE28" s="11">
        <v>3244.2000000000003</v>
      </c>
      <c r="AF28" s="2">
        <v>2983.24</v>
      </c>
      <c r="AG28" s="20">
        <v>152.82000000000062</v>
      </c>
      <c r="AH28" s="11">
        <v>3136.0600000000004</v>
      </c>
      <c r="AI28" s="2">
        <v>2880.37</v>
      </c>
      <c r="AJ28" s="20">
        <v>147.55000000000064</v>
      </c>
      <c r="AK28" s="11">
        <v>3027.9200000000005</v>
      </c>
      <c r="AL28" s="2">
        <v>2777.5</v>
      </c>
      <c r="AM28" s="20">
        <v>142.28000000000065</v>
      </c>
      <c r="AN28" s="11">
        <v>2919.7800000000007</v>
      </c>
      <c r="AO28" s="2">
        <v>2674.63</v>
      </c>
      <c r="AP28" s="20">
        <v>137.01000000000022</v>
      </c>
      <c r="AQ28" s="11">
        <v>2811.6400000000003</v>
      </c>
      <c r="AR28" s="2">
        <v>2571.7600000000002</v>
      </c>
      <c r="AS28" s="20">
        <v>131.74000000000024</v>
      </c>
      <c r="AT28" s="11">
        <v>2703.5000000000005</v>
      </c>
      <c r="AU28" s="2">
        <v>2468.89</v>
      </c>
      <c r="AV28" s="20">
        <v>126.47000000000071</v>
      </c>
      <c r="AW28" s="11">
        <v>2595.3600000000006</v>
      </c>
      <c r="AX28" s="2">
        <v>2366.02</v>
      </c>
      <c r="AY28" s="20">
        <v>121.20000000000027</v>
      </c>
      <c r="AZ28" s="11">
        <v>2487.2200000000003</v>
      </c>
      <c r="BA28" s="2">
        <v>2263.15</v>
      </c>
      <c r="BB28" s="20">
        <v>115.93000000000029</v>
      </c>
      <c r="BC28" s="11">
        <v>2379.0800000000004</v>
      </c>
      <c r="BD28" s="2">
        <v>2160.2800000000002</v>
      </c>
      <c r="BE28" s="20">
        <v>110.66000000000031</v>
      </c>
      <c r="BF28" s="11">
        <v>2270.9400000000005</v>
      </c>
      <c r="BG28" s="2">
        <v>2057.41</v>
      </c>
      <c r="BH28" s="20">
        <v>105.39000000000033</v>
      </c>
      <c r="BI28" s="11">
        <v>2162.8000000000002</v>
      </c>
      <c r="BJ28" s="2">
        <v>1954.54</v>
      </c>
      <c r="BK28" s="20">
        <v>100.12000000000035</v>
      </c>
      <c r="BL28" s="11">
        <v>2054.6600000000003</v>
      </c>
      <c r="BM28" s="2">
        <v>1851.67</v>
      </c>
      <c r="BN28" s="20">
        <v>94.850000000000136</v>
      </c>
      <c r="BO28" s="11">
        <v>1946.5200000000002</v>
      </c>
      <c r="BP28" s="2">
        <v>1748.8</v>
      </c>
      <c r="BQ28" s="20">
        <v>89.580000000000382</v>
      </c>
      <c r="BR28" s="11">
        <v>1838.3800000000003</v>
      </c>
      <c r="BS28" s="2">
        <v>1645.92</v>
      </c>
      <c r="BT28" s="20">
        <v>84.320000000000164</v>
      </c>
      <c r="BU28" s="11">
        <v>1730.2400000000002</v>
      </c>
      <c r="BV28" s="2">
        <v>1543.05</v>
      </c>
      <c r="BW28" s="20">
        <v>79.050000000000182</v>
      </c>
      <c r="BX28" s="11">
        <v>1622.1000000000001</v>
      </c>
      <c r="BY28" s="2">
        <v>1440.18</v>
      </c>
      <c r="BZ28" s="20">
        <v>73.7800000000002</v>
      </c>
      <c r="CA28" s="11">
        <v>1513.9600000000003</v>
      </c>
      <c r="CB28" s="2">
        <v>1337.31</v>
      </c>
      <c r="CC28" s="20">
        <v>68.510000000000218</v>
      </c>
      <c r="CD28" s="11">
        <v>1405.8200000000002</v>
      </c>
      <c r="CE28" s="2">
        <v>1234.44</v>
      </c>
      <c r="CF28" s="20">
        <v>63.240000000000236</v>
      </c>
      <c r="CG28" s="11">
        <v>1297.6800000000003</v>
      </c>
      <c r="CH28" s="2">
        <v>1131.57</v>
      </c>
      <c r="CI28" s="20">
        <v>57.970000000000255</v>
      </c>
      <c r="CJ28" s="11">
        <v>1189.5400000000002</v>
      </c>
      <c r="CK28" s="2">
        <v>1028.7</v>
      </c>
      <c r="CL28" s="20">
        <v>52.700000000000045</v>
      </c>
      <c r="CM28" s="11">
        <v>1081.4000000000001</v>
      </c>
      <c r="CN28" s="2">
        <v>925.83</v>
      </c>
      <c r="CO28" s="20">
        <v>47.430000000000064</v>
      </c>
      <c r="CP28" s="11">
        <v>973.2600000000001</v>
      </c>
      <c r="CQ28" s="2">
        <v>822.96</v>
      </c>
      <c r="CR28" s="20">
        <v>42.160000000000082</v>
      </c>
      <c r="CS28" s="11">
        <v>865.12000000000012</v>
      </c>
      <c r="CT28" s="2">
        <v>720.09</v>
      </c>
      <c r="CU28" s="20">
        <v>36.8900000000001</v>
      </c>
      <c r="CV28" s="11">
        <v>756.98000000000013</v>
      </c>
      <c r="CW28" s="2">
        <v>617.22</v>
      </c>
      <c r="CX28" s="20">
        <v>31.620000000000118</v>
      </c>
      <c r="CY28" s="11">
        <v>648.84000000000015</v>
      </c>
      <c r="CZ28" s="2">
        <v>514.35</v>
      </c>
      <c r="DA28" s="20">
        <v>26.350000000000023</v>
      </c>
      <c r="DB28" s="11">
        <v>540.70000000000005</v>
      </c>
      <c r="DC28" s="2">
        <v>411.48</v>
      </c>
      <c r="DD28" s="20">
        <v>21.080000000000041</v>
      </c>
      <c r="DE28" s="11">
        <v>432.56000000000006</v>
      </c>
      <c r="DF28" s="2">
        <v>308.61</v>
      </c>
      <c r="DG28" s="20">
        <v>15.810000000000059</v>
      </c>
      <c r="DH28" s="11">
        <v>324.42000000000007</v>
      </c>
      <c r="DI28" s="2">
        <v>205.74</v>
      </c>
      <c r="DJ28" s="20">
        <v>10.54000000000002</v>
      </c>
      <c r="DK28" s="11">
        <v>216.28000000000003</v>
      </c>
      <c r="DL28" s="2">
        <v>102.87</v>
      </c>
      <c r="DM28" s="20">
        <v>5.2700000000000102</v>
      </c>
      <c r="DN28" s="11">
        <v>108.14000000000001</v>
      </c>
      <c r="DP28" s="42">
        <f t="shared" si="0"/>
        <v>168914.68000000002</v>
      </c>
      <c r="DQ28" s="3">
        <v>168914.68000000005</v>
      </c>
      <c r="DR28" s="42">
        <f t="shared" si="1"/>
        <v>0</v>
      </c>
    </row>
    <row r="29" spans="1:122" ht="13.9" x14ac:dyDescent="0.2">
      <c r="A29" s="36">
        <v>27</v>
      </c>
      <c r="B29" s="26">
        <v>3995</v>
      </c>
      <c r="C29" s="20">
        <v>442.5</v>
      </c>
      <c r="D29" s="11">
        <v>4437.5</v>
      </c>
      <c r="E29" s="26">
        <v>3983.86</v>
      </c>
      <c r="F29" s="20">
        <v>231.76499999999987</v>
      </c>
      <c r="G29" s="11">
        <v>4215.625</v>
      </c>
      <c r="H29" s="2">
        <v>3879.02</v>
      </c>
      <c r="I29" s="20">
        <v>225.66999999999962</v>
      </c>
      <c r="J29" s="11">
        <v>4104.6899999999996</v>
      </c>
      <c r="K29" s="2">
        <v>3774.19</v>
      </c>
      <c r="L29" s="20">
        <v>219.55999999999995</v>
      </c>
      <c r="M29" s="11">
        <v>3993.75</v>
      </c>
      <c r="N29" s="2">
        <v>3669.35</v>
      </c>
      <c r="O29" s="20">
        <v>213.46250000000055</v>
      </c>
      <c r="P29" s="11">
        <v>3882.8125000000005</v>
      </c>
      <c r="Q29" s="2">
        <v>3564.51</v>
      </c>
      <c r="R29" s="20">
        <v>207.36499999999978</v>
      </c>
      <c r="S29" s="11">
        <v>3771.875</v>
      </c>
      <c r="T29" s="2">
        <v>3459.67</v>
      </c>
      <c r="U29" s="20">
        <v>201.26750000000038</v>
      </c>
      <c r="V29" s="11">
        <v>3660.9375000000005</v>
      </c>
      <c r="W29" s="2">
        <v>3354.83</v>
      </c>
      <c r="X29" s="20">
        <v>195.17000000000007</v>
      </c>
      <c r="Y29" s="11">
        <v>3550</v>
      </c>
      <c r="Z29" s="2">
        <v>3249.99</v>
      </c>
      <c r="AA29" s="20">
        <v>189.07250000000022</v>
      </c>
      <c r="AB29" s="11">
        <v>3439.0625</v>
      </c>
      <c r="AC29" s="2">
        <v>3145.15</v>
      </c>
      <c r="AD29" s="20">
        <v>182.97500000000036</v>
      </c>
      <c r="AE29" s="11">
        <v>3328.1250000000005</v>
      </c>
      <c r="AF29" s="2">
        <v>3040.32</v>
      </c>
      <c r="AG29" s="20">
        <v>176.86749999999984</v>
      </c>
      <c r="AH29" s="11">
        <v>3217.1875</v>
      </c>
      <c r="AI29" s="2">
        <v>2935.48</v>
      </c>
      <c r="AJ29" s="20">
        <v>170.77000000000044</v>
      </c>
      <c r="AK29" s="11">
        <v>3106.2500000000005</v>
      </c>
      <c r="AL29" s="2">
        <v>2830.64</v>
      </c>
      <c r="AM29" s="20">
        <v>164.67250000000013</v>
      </c>
      <c r="AN29" s="11">
        <v>2995.3125</v>
      </c>
      <c r="AO29" s="2">
        <v>2725.8</v>
      </c>
      <c r="AP29" s="20">
        <v>158.57500000000027</v>
      </c>
      <c r="AQ29" s="11">
        <v>2884.3750000000005</v>
      </c>
      <c r="AR29" s="2">
        <v>2620.96</v>
      </c>
      <c r="AS29" s="20">
        <v>152.47749999999996</v>
      </c>
      <c r="AT29" s="11">
        <v>2773.4375</v>
      </c>
      <c r="AU29" s="2">
        <v>2516.12</v>
      </c>
      <c r="AV29" s="20">
        <v>146.38000000000056</v>
      </c>
      <c r="AW29" s="11">
        <v>2662.5000000000005</v>
      </c>
      <c r="AX29" s="2">
        <v>2411.29</v>
      </c>
      <c r="AY29" s="20">
        <v>140.27250000000004</v>
      </c>
      <c r="AZ29" s="11">
        <v>2551.5625</v>
      </c>
      <c r="BA29" s="2">
        <v>2306.4499999999998</v>
      </c>
      <c r="BB29" s="20">
        <v>134.17500000000018</v>
      </c>
      <c r="BC29" s="11">
        <v>2440.625</v>
      </c>
      <c r="BD29" s="2">
        <v>2201.61</v>
      </c>
      <c r="BE29" s="20">
        <v>128.07749999999987</v>
      </c>
      <c r="BF29" s="11">
        <v>2329.6875</v>
      </c>
      <c r="BG29" s="2">
        <v>2096.77</v>
      </c>
      <c r="BH29" s="20">
        <v>121.98000000000002</v>
      </c>
      <c r="BI29" s="11">
        <v>2218.75</v>
      </c>
      <c r="BJ29" s="2">
        <v>1991.93</v>
      </c>
      <c r="BK29" s="20">
        <v>115.88249999999994</v>
      </c>
      <c r="BL29" s="11">
        <v>2107.8125</v>
      </c>
      <c r="BM29" s="2">
        <v>1887.09</v>
      </c>
      <c r="BN29" s="20">
        <v>109.78500000000008</v>
      </c>
      <c r="BO29" s="11">
        <v>1996.875</v>
      </c>
      <c r="BP29" s="2">
        <v>1782.25</v>
      </c>
      <c r="BQ29" s="20">
        <v>103.6875</v>
      </c>
      <c r="BR29" s="11">
        <v>1885.9375</v>
      </c>
      <c r="BS29" s="2">
        <v>1677.42</v>
      </c>
      <c r="BT29" s="20">
        <v>97.579999999999927</v>
      </c>
      <c r="BU29" s="11">
        <v>1775</v>
      </c>
      <c r="BV29" s="2">
        <v>1572.58</v>
      </c>
      <c r="BW29" s="20">
        <v>91.4825000000003</v>
      </c>
      <c r="BX29" s="11">
        <v>1664.0625000000002</v>
      </c>
      <c r="BY29" s="2">
        <v>1467.74</v>
      </c>
      <c r="BZ29" s="20">
        <v>85.385000000000218</v>
      </c>
      <c r="CA29" s="11">
        <v>1553.1250000000002</v>
      </c>
      <c r="CB29" s="2">
        <v>1362.9</v>
      </c>
      <c r="CC29" s="20">
        <v>79.287500000000136</v>
      </c>
      <c r="CD29" s="11">
        <v>1442.1875000000002</v>
      </c>
      <c r="CE29" s="2">
        <v>1258.06</v>
      </c>
      <c r="CF29" s="20">
        <v>73.190000000000282</v>
      </c>
      <c r="CG29" s="11">
        <v>1331.2500000000002</v>
      </c>
      <c r="CH29" s="2">
        <v>1153.22</v>
      </c>
      <c r="CI29" s="20">
        <v>67.092499999999973</v>
      </c>
      <c r="CJ29" s="11">
        <v>1220.3125</v>
      </c>
      <c r="CK29" s="2">
        <v>1048.3800000000001</v>
      </c>
      <c r="CL29" s="20">
        <v>60.994999999999891</v>
      </c>
      <c r="CM29" s="11">
        <v>1109.375</v>
      </c>
      <c r="CN29" s="2">
        <v>943.55</v>
      </c>
      <c r="CO29" s="20">
        <v>54.887500000000045</v>
      </c>
      <c r="CP29" s="11">
        <v>998.4375</v>
      </c>
      <c r="CQ29" s="2">
        <v>838.71</v>
      </c>
      <c r="CR29" s="20">
        <v>48.789999999999964</v>
      </c>
      <c r="CS29" s="11">
        <v>887.5</v>
      </c>
      <c r="CT29" s="2">
        <v>733.87</v>
      </c>
      <c r="CU29" s="20">
        <v>42.692500000000109</v>
      </c>
      <c r="CV29" s="11">
        <v>776.56250000000011</v>
      </c>
      <c r="CW29" s="2">
        <v>629.03</v>
      </c>
      <c r="CX29" s="20">
        <v>36.595000000000141</v>
      </c>
      <c r="CY29" s="11">
        <v>665.62500000000011</v>
      </c>
      <c r="CZ29" s="2">
        <v>524.19000000000005</v>
      </c>
      <c r="DA29" s="20">
        <v>30.497499999999945</v>
      </c>
      <c r="DB29" s="11">
        <v>554.6875</v>
      </c>
      <c r="DC29" s="2">
        <v>419.35</v>
      </c>
      <c r="DD29" s="20">
        <v>24.399999999999977</v>
      </c>
      <c r="DE29" s="11">
        <v>443.75</v>
      </c>
      <c r="DF29" s="2">
        <v>314.52</v>
      </c>
      <c r="DG29" s="20">
        <v>18.292500000000075</v>
      </c>
      <c r="DH29" s="11">
        <v>332.81250000000006</v>
      </c>
      <c r="DI29" s="2">
        <v>209.68</v>
      </c>
      <c r="DJ29" s="20">
        <v>12.194999999999993</v>
      </c>
      <c r="DK29" s="11">
        <v>221.875</v>
      </c>
      <c r="DL29" s="2">
        <v>104.84</v>
      </c>
      <c r="DM29" s="20">
        <v>6.0974999999999966</v>
      </c>
      <c r="DN29" s="11">
        <v>110.9375</v>
      </c>
      <c r="DP29" s="42">
        <f t="shared" si="0"/>
        <v>173284.38</v>
      </c>
      <c r="DQ29" s="3">
        <v>173284.48000000004</v>
      </c>
      <c r="DR29" s="42">
        <f t="shared" si="1"/>
        <v>0.1000000000349246</v>
      </c>
    </row>
    <row r="30" spans="1:122" ht="13.9" x14ac:dyDescent="0.2">
      <c r="A30" s="36">
        <v>28</v>
      </c>
      <c r="B30" s="26">
        <v>3995</v>
      </c>
      <c r="C30" s="20">
        <v>442.5</v>
      </c>
      <c r="D30" s="11">
        <v>4437.5</v>
      </c>
      <c r="E30" s="26">
        <v>3983.86</v>
      </c>
      <c r="F30" s="20">
        <v>231.76499999999987</v>
      </c>
      <c r="G30" s="11">
        <v>4215.625</v>
      </c>
      <c r="H30" s="2">
        <v>3879.02</v>
      </c>
      <c r="I30" s="20">
        <v>225.66999999999962</v>
      </c>
      <c r="J30" s="11">
        <v>4104.6899999999996</v>
      </c>
      <c r="K30" s="2">
        <v>3774.19</v>
      </c>
      <c r="L30" s="20">
        <v>219.55999999999995</v>
      </c>
      <c r="M30" s="11">
        <v>3993.75</v>
      </c>
      <c r="N30" s="2">
        <v>3669.35</v>
      </c>
      <c r="O30" s="20">
        <v>213.46250000000055</v>
      </c>
      <c r="P30" s="11">
        <v>3882.8125000000005</v>
      </c>
      <c r="Q30" s="2">
        <v>3564.51</v>
      </c>
      <c r="R30" s="20">
        <v>207.36499999999978</v>
      </c>
      <c r="S30" s="11">
        <v>3771.875</v>
      </c>
      <c r="T30" s="2">
        <v>3459.67</v>
      </c>
      <c r="U30" s="20">
        <v>201.26750000000038</v>
      </c>
      <c r="V30" s="11">
        <v>3660.9375000000005</v>
      </c>
      <c r="W30" s="2">
        <v>3354.83</v>
      </c>
      <c r="X30" s="20">
        <v>195.17000000000007</v>
      </c>
      <c r="Y30" s="11">
        <v>3550</v>
      </c>
      <c r="Z30" s="2">
        <v>3249.99</v>
      </c>
      <c r="AA30" s="20">
        <v>189.07250000000022</v>
      </c>
      <c r="AB30" s="11">
        <v>3439.0625</v>
      </c>
      <c r="AC30" s="2">
        <v>3145.15</v>
      </c>
      <c r="AD30" s="20">
        <v>182.97500000000036</v>
      </c>
      <c r="AE30" s="11">
        <v>3328.1250000000005</v>
      </c>
      <c r="AF30" s="2">
        <v>3040.32</v>
      </c>
      <c r="AG30" s="20">
        <v>176.86749999999984</v>
      </c>
      <c r="AH30" s="11">
        <v>3217.1875</v>
      </c>
      <c r="AI30" s="2">
        <v>2935.48</v>
      </c>
      <c r="AJ30" s="20">
        <v>170.77000000000044</v>
      </c>
      <c r="AK30" s="11">
        <v>3106.2500000000005</v>
      </c>
      <c r="AL30" s="2">
        <v>2830.64</v>
      </c>
      <c r="AM30" s="20">
        <v>164.67250000000013</v>
      </c>
      <c r="AN30" s="11">
        <v>2995.3125</v>
      </c>
      <c r="AO30" s="2">
        <v>2725.8</v>
      </c>
      <c r="AP30" s="20">
        <v>158.57500000000027</v>
      </c>
      <c r="AQ30" s="11">
        <v>2884.3750000000005</v>
      </c>
      <c r="AR30" s="2">
        <v>2620.96</v>
      </c>
      <c r="AS30" s="20">
        <v>152.47749999999996</v>
      </c>
      <c r="AT30" s="11">
        <v>2773.4375</v>
      </c>
      <c r="AU30" s="2">
        <v>2516.12</v>
      </c>
      <c r="AV30" s="20">
        <v>146.38000000000056</v>
      </c>
      <c r="AW30" s="11">
        <v>2662.5000000000005</v>
      </c>
      <c r="AX30" s="2">
        <v>2411.29</v>
      </c>
      <c r="AY30" s="20">
        <v>140.27250000000004</v>
      </c>
      <c r="AZ30" s="11">
        <v>2551.5625</v>
      </c>
      <c r="BA30" s="2">
        <v>2306.4499999999998</v>
      </c>
      <c r="BB30" s="20">
        <v>134.17500000000018</v>
      </c>
      <c r="BC30" s="11">
        <v>2440.625</v>
      </c>
      <c r="BD30" s="2">
        <v>2201.61</v>
      </c>
      <c r="BE30" s="20">
        <v>128.07749999999987</v>
      </c>
      <c r="BF30" s="11">
        <v>2329.6875</v>
      </c>
      <c r="BG30" s="2">
        <v>2096.77</v>
      </c>
      <c r="BH30" s="20">
        <v>121.98000000000002</v>
      </c>
      <c r="BI30" s="11">
        <v>2218.75</v>
      </c>
      <c r="BJ30" s="2">
        <v>1991.93</v>
      </c>
      <c r="BK30" s="20">
        <v>115.88249999999994</v>
      </c>
      <c r="BL30" s="11">
        <v>2107.8125</v>
      </c>
      <c r="BM30" s="2">
        <v>1887.09</v>
      </c>
      <c r="BN30" s="20">
        <v>109.78500000000008</v>
      </c>
      <c r="BO30" s="11">
        <v>1996.875</v>
      </c>
      <c r="BP30" s="2">
        <v>1782.25</v>
      </c>
      <c r="BQ30" s="20">
        <v>103.6875</v>
      </c>
      <c r="BR30" s="11">
        <v>1885.9375</v>
      </c>
      <c r="BS30" s="2">
        <v>1677.42</v>
      </c>
      <c r="BT30" s="20">
        <v>97.579999999999927</v>
      </c>
      <c r="BU30" s="11">
        <v>1775</v>
      </c>
      <c r="BV30" s="2">
        <v>1572.58</v>
      </c>
      <c r="BW30" s="20">
        <v>91.4825000000003</v>
      </c>
      <c r="BX30" s="11">
        <v>1664.0625000000002</v>
      </c>
      <c r="BY30" s="2">
        <v>1467.74</v>
      </c>
      <c r="BZ30" s="20">
        <v>85.385000000000218</v>
      </c>
      <c r="CA30" s="11">
        <v>1553.1250000000002</v>
      </c>
      <c r="CB30" s="2">
        <v>1362.9</v>
      </c>
      <c r="CC30" s="20">
        <v>79.287500000000136</v>
      </c>
      <c r="CD30" s="11">
        <v>1442.1875000000002</v>
      </c>
      <c r="CE30" s="2">
        <v>1258.06</v>
      </c>
      <c r="CF30" s="20">
        <v>73.190000000000282</v>
      </c>
      <c r="CG30" s="11">
        <v>1331.2500000000002</v>
      </c>
      <c r="CH30" s="2">
        <v>1153.22</v>
      </c>
      <c r="CI30" s="20">
        <v>67.092499999999973</v>
      </c>
      <c r="CJ30" s="11">
        <v>1220.3125</v>
      </c>
      <c r="CK30" s="2">
        <v>1048.3800000000001</v>
      </c>
      <c r="CL30" s="20">
        <v>60.994999999999891</v>
      </c>
      <c r="CM30" s="11">
        <v>1109.375</v>
      </c>
      <c r="CN30" s="2">
        <v>943.55</v>
      </c>
      <c r="CO30" s="20">
        <v>54.887500000000045</v>
      </c>
      <c r="CP30" s="11">
        <v>998.4375</v>
      </c>
      <c r="CQ30" s="2">
        <v>838.71</v>
      </c>
      <c r="CR30" s="20">
        <v>48.789999999999964</v>
      </c>
      <c r="CS30" s="11">
        <v>887.5</v>
      </c>
      <c r="CT30" s="2">
        <v>733.87</v>
      </c>
      <c r="CU30" s="20">
        <v>42.692500000000109</v>
      </c>
      <c r="CV30" s="11">
        <v>776.56250000000011</v>
      </c>
      <c r="CW30" s="2">
        <v>629.03</v>
      </c>
      <c r="CX30" s="20">
        <v>36.595000000000141</v>
      </c>
      <c r="CY30" s="11">
        <v>665.62500000000011</v>
      </c>
      <c r="CZ30" s="2">
        <v>524.19000000000005</v>
      </c>
      <c r="DA30" s="20">
        <v>30.497499999999945</v>
      </c>
      <c r="DB30" s="11">
        <v>554.6875</v>
      </c>
      <c r="DC30" s="2">
        <v>419.35</v>
      </c>
      <c r="DD30" s="20">
        <v>24.399999999999977</v>
      </c>
      <c r="DE30" s="11">
        <v>443.75</v>
      </c>
      <c r="DF30" s="2">
        <v>314.52</v>
      </c>
      <c r="DG30" s="20">
        <v>18.292500000000075</v>
      </c>
      <c r="DH30" s="11">
        <v>332.81250000000006</v>
      </c>
      <c r="DI30" s="2">
        <v>209.68</v>
      </c>
      <c r="DJ30" s="20">
        <v>12.194999999999993</v>
      </c>
      <c r="DK30" s="11">
        <v>221.875</v>
      </c>
      <c r="DL30" s="2">
        <v>104.84</v>
      </c>
      <c r="DM30" s="20">
        <v>6.0974999999999966</v>
      </c>
      <c r="DN30" s="11">
        <v>110.9375</v>
      </c>
      <c r="DP30" s="42">
        <f t="shared" si="0"/>
        <v>173284.38</v>
      </c>
      <c r="DQ30" s="3">
        <v>173284.48000000004</v>
      </c>
      <c r="DR30" s="42">
        <f t="shared" si="1"/>
        <v>0.1000000000349246</v>
      </c>
    </row>
    <row r="31" spans="1:122" ht="13.9" x14ac:dyDescent="0.2">
      <c r="A31" s="36">
        <v>29</v>
      </c>
      <c r="B31" s="26">
        <v>4066</v>
      </c>
      <c r="C31" s="20">
        <v>483.30000000000018</v>
      </c>
      <c r="D31" s="11">
        <v>4549.3</v>
      </c>
      <c r="E31" s="26">
        <v>4054.66</v>
      </c>
      <c r="F31" s="20">
        <v>267.17500000000109</v>
      </c>
      <c r="G31" s="11">
        <v>4321.8350000000009</v>
      </c>
      <c r="H31" s="2">
        <v>3947.96</v>
      </c>
      <c r="I31" s="20">
        <v>260.14000000000033</v>
      </c>
      <c r="J31" s="11">
        <v>4208.1000000000004</v>
      </c>
      <c r="K31" s="2">
        <v>3841.26</v>
      </c>
      <c r="L31" s="20">
        <v>253.11000000000058</v>
      </c>
      <c r="M31" s="11">
        <v>4094.3700000000008</v>
      </c>
      <c r="N31" s="2">
        <v>3734.56</v>
      </c>
      <c r="O31" s="20">
        <v>246.07750000000078</v>
      </c>
      <c r="P31" s="11">
        <v>3980.6375000000007</v>
      </c>
      <c r="Q31" s="2">
        <v>3627.86</v>
      </c>
      <c r="R31" s="20">
        <v>239.04500000000053</v>
      </c>
      <c r="S31" s="11">
        <v>3866.9050000000007</v>
      </c>
      <c r="T31" s="2">
        <v>3521.16</v>
      </c>
      <c r="U31" s="20">
        <v>232.01250000000073</v>
      </c>
      <c r="V31" s="11">
        <v>3753.1725000000006</v>
      </c>
      <c r="W31" s="2">
        <v>3414.45</v>
      </c>
      <c r="X31" s="20">
        <v>224.99000000000069</v>
      </c>
      <c r="Y31" s="11">
        <v>3639.4400000000005</v>
      </c>
      <c r="Z31" s="2">
        <v>3307.75</v>
      </c>
      <c r="AA31" s="20">
        <v>217.95750000000044</v>
      </c>
      <c r="AB31" s="11">
        <v>3525.7075000000004</v>
      </c>
      <c r="AC31" s="2">
        <v>3201.05</v>
      </c>
      <c r="AD31" s="20">
        <v>210.92500000000018</v>
      </c>
      <c r="AE31" s="11">
        <v>3411.9750000000004</v>
      </c>
      <c r="AF31" s="2">
        <v>3094.35</v>
      </c>
      <c r="AG31" s="20">
        <v>203.89250000000084</v>
      </c>
      <c r="AH31" s="11">
        <v>3298.2425000000007</v>
      </c>
      <c r="AI31" s="2">
        <v>2987.65</v>
      </c>
      <c r="AJ31" s="20">
        <v>196.86000000000058</v>
      </c>
      <c r="AK31" s="11">
        <v>3184.5100000000007</v>
      </c>
      <c r="AL31" s="2">
        <v>2880.95</v>
      </c>
      <c r="AM31" s="20">
        <v>189.82750000000078</v>
      </c>
      <c r="AN31" s="11">
        <v>3070.7775000000006</v>
      </c>
      <c r="AO31" s="2">
        <v>2774.24</v>
      </c>
      <c r="AP31" s="20">
        <v>182.80500000000075</v>
      </c>
      <c r="AQ31" s="11">
        <v>2957.0450000000005</v>
      </c>
      <c r="AR31" s="2">
        <v>2667.54</v>
      </c>
      <c r="AS31" s="20">
        <v>175.77250000000049</v>
      </c>
      <c r="AT31" s="11">
        <v>2843.3125000000005</v>
      </c>
      <c r="AU31" s="2">
        <v>2560.84</v>
      </c>
      <c r="AV31" s="20">
        <v>168.74000000000024</v>
      </c>
      <c r="AW31" s="11">
        <v>2729.5800000000004</v>
      </c>
      <c r="AX31" s="2">
        <v>2454.14</v>
      </c>
      <c r="AY31" s="20">
        <v>161.70750000000044</v>
      </c>
      <c r="AZ31" s="11">
        <v>2615.8475000000003</v>
      </c>
      <c r="BA31" s="2">
        <v>2347.44</v>
      </c>
      <c r="BB31" s="20">
        <v>154.67500000000018</v>
      </c>
      <c r="BC31" s="11">
        <v>2502.1150000000002</v>
      </c>
      <c r="BD31" s="2">
        <v>2240.7399999999998</v>
      </c>
      <c r="BE31" s="20">
        <v>147.64250000000038</v>
      </c>
      <c r="BF31" s="11">
        <v>2388.3825000000002</v>
      </c>
      <c r="BG31" s="2">
        <v>2134.0300000000002</v>
      </c>
      <c r="BH31" s="20">
        <v>140.61999999999989</v>
      </c>
      <c r="BI31" s="11">
        <v>2274.65</v>
      </c>
      <c r="BJ31" s="2">
        <v>2027.33</v>
      </c>
      <c r="BK31" s="20">
        <v>133.58750000000055</v>
      </c>
      <c r="BL31" s="11">
        <v>2160.9175000000005</v>
      </c>
      <c r="BM31" s="2">
        <v>1920.63</v>
      </c>
      <c r="BN31" s="20">
        <v>126.55500000000029</v>
      </c>
      <c r="BO31" s="11">
        <v>2047.1850000000004</v>
      </c>
      <c r="BP31" s="2">
        <v>1813.93</v>
      </c>
      <c r="BQ31" s="20">
        <v>119.52250000000026</v>
      </c>
      <c r="BR31" s="11">
        <v>1933.4525000000003</v>
      </c>
      <c r="BS31" s="2">
        <v>1707.23</v>
      </c>
      <c r="BT31" s="20">
        <v>112.49000000000024</v>
      </c>
      <c r="BU31" s="11">
        <v>1819.7200000000003</v>
      </c>
      <c r="BV31" s="2">
        <v>1600.53</v>
      </c>
      <c r="BW31" s="20">
        <v>105.45750000000021</v>
      </c>
      <c r="BX31" s="11">
        <v>1705.9875000000002</v>
      </c>
      <c r="BY31" s="2">
        <v>1493.82</v>
      </c>
      <c r="BZ31" s="20">
        <v>98.4350000000004</v>
      </c>
      <c r="CA31" s="11">
        <v>1592.2550000000003</v>
      </c>
      <c r="CB31" s="2">
        <v>1387.12</v>
      </c>
      <c r="CC31" s="20">
        <v>91.402500000000373</v>
      </c>
      <c r="CD31" s="11">
        <v>1478.5225000000003</v>
      </c>
      <c r="CE31" s="2">
        <v>1280.42</v>
      </c>
      <c r="CF31" s="20">
        <v>84.370000000000118</v>
      </c>
      <c r="CG31" s="11">
        <v>1364.7900000000002</v>
      </c>
      <c r="CH31" s="2">
        <v>1173.72</v>
      </c>
      <c r="CI31" s="20">
        <v>77.337500000000091</v>
      </c>
      <c r="CJ31" s="11">
        <v>1251.0575000000001</v>
      </c>
      <c r="CK31" s="2">
        <v>1067.02</v>
      </c>
      <c r="CL31" s="20">
        <v>70.305000000000064</v>
      </c>
      <c r="CM31" s="11">
        <v>1137.325</v>
      </c>
      <c r="CN31" s="2">
        <v>960.32</v>
      </c>
      <c r="CO31" s="20">
        <v>63.27250000000015</v>
      </c>
      <c r="CP31" s="11">
        <v>1023.5925000000002</v>
      </c>
      <c r="CQ31" s="2">
        <v>853.61</v>
      </c>
      <c r="CR31" s="20">
        <v>56.250000000000114</v>
      </c>
      <c r="CS31" s="11">
        <v>909.86000000000013</v>
      </c>
      <c r="CT31" s="2">
        <v>746.91</v>
      </c>
      <c r="CU31" s="20">
        <v>49.2175000000002</v>
      </c>
      <c r="CV31" s="11">
        <v>796.12750000000017</v>
      </c>
      <c r="CW31" s="2">
        <v>640.21</v>
      </c>
      <c r="CX31" s="20">
        <v>42.185000000000059</v>
      </c>
      <c r="CY31" s="11">
        <v>682.3950000000001</v>
      </c>
      <c r="CZ31" s="2">
        <v>533.51</v>
      </c>
      <c r="DA31" s="20">
        <v>35.152500000000032</v>
      </c>
      <c r="DB31" s="11">
        <v>568.66250000000002</v>
      </c>
      <c r="DC31" s="2">
        <v>426.81</v>
      </c>
      <c r="DD31" s="20">
        <v>28.120000000000061</v>
      </c>
      <c r="DE31" s="11">
        <v>454.93000000000006</v>
      </c>
      <c r="DF31" s="2">
        <v>320.11</v>
      </c>
      <c r="DG31" s="20">
        <v>21.087500000000034</v>
      </c>
      <c r="DH31" s="11">
        <v>341.19750000000005</v>
      </c>
      <c r="DI31" s="2">
        <v>213.4</v>
      </c>
      <c r="DJ31" s="20">
        <v>14.065000000000026</v>
      </c>
      <c r="DK31" s="11">
        <v>227.46500000000003</v>
      </c>
      <c r="DL31" s="2">
        <v>106.7</v>
      </c>
      <c r="DM31" s="20">
        <v>7.0325000000000131</v>
      </c>
      <c r="DN31" s="11">
        <v>113.73250000000002</v>
      </c>
      <c r="DP31" s="42">
        <f t="shared" si="0"/>
        <v>177650.15999999997</v>
      </c>
      <c r="DQ31" s="3">
        <v>177650.25999999992</v>
      </c>
      <c r="DR31" s="42">
        <f t="shared" si="1"/>
        <v>9.9999999947613105E-2</v>
      </c>
    </row>
    <row r="32" spans="1:122" ht="13.9" x14ac:dyDescent="0.2">
      <c r="A32" s="36">
        <v>30</v>
      </c>
      <c r="B32" s="26">
        <v>4066</v>
      </c>
      <c r="C32" s="20">
        <v>483.30000000000018</v>
      </c>
      <c r="D32" s="11">
        <v>4549.3</v>
      </c>
      <c r="E32" s="26">
        <v>4054.66</v>
      </c>
      <c r="F32" s="20">
        <v>267.17500000000109</v>
      </c>
      <c r="G32" s="11">
        <v>4321.8350000000009</v>
      </c>
      <c r="H32" s="2">
        <v>3947.96</v>
      </c>
      <c r="I32" s="20">
        <v>260.14000000000033</v>
      </c>
      <c r="J32" s="11">
        <v>4208.1000000000004</v>
      </c>
      <c r="K32" s="2">
        <v>3841.26</v>
      </c>
      <c r="L32" s="20">
        <v>253.11000000000058</v>
      </c>
      <c r="M32" s="11">
        <v>4094.3700000000008</v>
      </c>
      <c r="N32" s="2">
        <v>3734.56</v>
      </c>
      <c r="O32" s="20">
        <v>246.07750000000078</v>
      </c>
      <c r="P32" s="11">
        <v>3980.6375000000007</v>
      </c>
      <c r="Q32" s="2">
        <v>3627.86</v>
      </c>
      <c r="R32" s="20">
        <v>239.04500000000053</v>
      </c>
      <c r="S32" s="11">
        <v>3866.9050000000007</v>
      </c>
      <c r="T32" s="2">
        <v>3521.16</v>
      </c>
      <c r="U32" s="20">
        <v>232.01250000000073</v>
      </c>
      <c r="V32" s="11">
        <v>3753.1725000000006</v>
      </c>
      <c r="W32" s="2">
        <v>3414.45</v>
      </c>
      <c r="X32" s="20">
        <v>224.99000000000069</v>
      </c>
      <c r="Y32" s="11">
        <v>3639.4400000000005</v>
      </c>
      <c r="Z32" s="2">
        <v>3307.75</v>
      </c>
      <c r="AA32" s="20">
        <v>217.95750000000044</v>
      </c>
      <c r="AB32" s="11">
        <v>3525.7075000000004</v>
      </c>
      <c r="AC32" s="2">
        <v>3201.05</v>
      </c>
      <c r="AD32" s="20">
        <v>210.92500000000018</v>
      </c>
      <c r="AE32" s="11">
        <v>3411.9750000000004</v>
      </c>
      <c r="AF32" s="2">
        <v>3094.35</v>
      </c>
      <c r="AG32" s="20">
        <v>203.89250000000084</v>
      </c>
      <c r="AH32" s="11">
        <v>3298.2425000000007</v>
      </c>
      <c r="AI32" s="2">
        <v>2987.65</v>
      </c>
      <c r="AJ32" s="20">
        <v>196.86000000000058</v>
      </c>
      <c r="AK32" s="11">
        <v>3184.5100000000007</v>
      </c>
      <c r="AL32" s="2">
        <v>2880.95</v>
      </c>
      <c r="AM32" s="20">
        <v>189.82750000000078</v>
      </c>
      <c r="AN32" s="11">
        <v>3070.7775000000006</v>
      </c>
      <c r="AO32" s="2">
        <v>2774.24</v>
      </c>
      <c r="AP32" s="20">
        <v>182.80500000000075</v>
      </c>
      <c r="AQ32" s="11">
        <v>2957.0450000000005</v>
      </c>
      <c r="AR32" s="2">
        <v>2667.54</v>
      </c>
      <c r="AS32" s="20">
        <v>175.77250000000049</v>
      </c>
      <c r="AT32" s="11">
        <v>2843.3125000000005</v>
      </c>
      <c r="AU32" s="2">
        <v>2560.84</v>
      </c>
      <c r="AV32" s="20">
        <v>168.74000000000024</v>
      </c>
      <c r="AW32" s="11">
        <v>2729.5800000000004</v>
      </c>
      <c r="AX32" s="2">
        <v>2454.14</v>
      </c>
      <c r="AY32" s="20">
        <v>161.70750000000044</v>
      </c>
      <c r="AZ32" s="11">
        <v>2615.8475000000003</v>
      </c>
      <c r="BA32" s="2">
        <v>2347.44</v>
      </c>
      <c r="BB32" s="20">
        <v>154.67500000000018</v>
      </c>
      <c r="BC32" s="11">
        <v>2502.1150000000002</v>
      </c>
      <c r="BD32" s="2">
        <v>2240.7399999999998</v>
      </c>
      <c r="BE32" s="20">
        <v>147.64250000000038</v>
      </c>
      <c r="BF32" s="11">
        <v>2388.3825000000002</v>
      </c>
      <c r="BG32" s="2">
        <v>2134.0300000000002</v>
      </c>
      <c r="BH32" s="20">
        <v>140.61999999999989</v>
      </c>
      <c r="BI32" s="11">
        <v>2274.65</v>
      </c>
      <c r="BJ32" s="2">
        <v>2027.33</v>
      </c>
      <c r="BK32" s="20">
        <v>133.58750000000055</v>
      </c>
      <c r="BL32" s="11">
        <v>2160.9175000000005</v>
      </c>
      <c r="BM32" s="2">
        <v>1920.63</v>
      </c>
      <c r="BN32" s="20">
        <v>126.55500000000029</v>
      </c>
      <c r="BO32" s="11">
        <v>2047.1850000000004</v>
      </c>
      <c r="BP32" s="2">
        <v>1813.93</v>
      </c>
      <c r="BQ32" s="20">
        <v>119.52250000000026</v>
      </c>
      <c r="BR32" s="11">
        <v>1933.4525000000003</v>
      </c>
      <c r="BS32" s="2">
        <v>1707.23</v>
      </c>
      <c r="BT32" s="20">
        <v>112.49000000000024</v>
      </c>
      <c r="BU32" s="11">
        <v>1819.7200000000003</v>
      </c>
      <c r="BV32" s="2">
        <v>1600.53</v>
      </c>
      <c r="BW32" s="20">
        <v>105.45750000000021</v>
      </c>
      <c r="BX32" s="11">
        <v>1705.9875000000002</v>
      </c>
      <c r="BY32" s="2">
        <v>1493.82</v>
      </c>
      <c r="BZ32" s="20">
        <v>98.4350000000004</v>
      </c>
      <c r="CA32" s="11">
        <v>1592.2550000000003</v>
      </c>
      <c r="CB32" s="2">
        <v>1387.12</v>
      </c>
      <c r="CC32" s="20">
        <v>91.402500000000373</v>
      </c>
      <c r="CD32" s="11">
        <v>1478.5225000000003</v>
      </c>
      <c r="CE32" s="2">
        <v>1280.42</v>
      </c>
      <c r="CF32" s="20">
        <v>84.370000000000118</v>
      </c>
      <c r="CG32" s="11">
        <v>1364.7900000000002</v>
      </c>
      <c r="CH32" s="2">
        <v>1173.72</v>
      </c>
      <c r="CI32" s="20">
        <v>77.337500000000091</v>
      </c>
      <c r="CJ32" s="11">
        <v>1251.0575000000001</v>
      </c>
      <c r="CK32" s="2">
        <v>1067.02</v>
      </c>
      <c r="CL32" s="20">
        <v>70.305000000000064</v>
      </c>
      <c r="CM32" s="11">
        <v>1137.325</v>
      </c>
      <c r="CN32" s="2">
        <v>960.32</v>
      </c>
      <c r="CO32" s="20">
        <v>63.27250000000015</v>
      </c>
      <c r="CP32" s="11">
        <v>1023.5925000000002</v>
      </c>
      <c r="CQ32" s="2">
        <v>853.61</v>
      </c>
      <c r="CR32" s="20">
        <v>56.250000000000114</v>
      </c>
      <c r="CS32" s="11">
        <v>909.86000000000013</v>
      </c>
      <c r="CT32" s="2">
        <v>746.91</v>
      </c>
      <c r="CU32" s="20">
        <v>49.2175000000002</v>
      </c>
      <c r="CV32" s="11">
        <v>796.12750000000017</v>
      </c>
      <c r="CW32" s="2">
        <v>640.21</v>
      </c>
      <c r="CX32" s="20">
        <v>42.185000000000059</v>
      </c>
      <c r="CY32" s="11">
        <v>682.3950000000001</v>
      </c>
      <c r="CZ32" s="2">
        <v>533.51</v>
      </c>
      <c r="DA32" s="20">
        <v>35.152500000000032</v>
      </c>
      <c r="DB32" s="11">
        <v>568.66250000000002</v>
      </c>
      <c r="DC32" s="2">
        <v>426.81</v>
      </c>
      <c r="DD32" s="20">
        <v>28.120000000000061</v>
      </c>
      <c r="DE32" s="11">
        <v>454.93000000000006</v>
      </c>
      <c r="DF32" s="2">
        <v>320.11</v>
      </c>
      <c r="DG32" s="20">
        <v>21.087500000000034</v>
      </c>
      <c r="DH32" s="11">
        <v>341.19750000000005</v>
      </c>
      <c r="DI32" s="2">
        <v>213.4</v>
      </c>
      <c r="DJ32" s="20">
        <v>14.065000000000026</v>
      </c>
      <c r="DK32" s="11">
        <v>227.46500000000003</v>
      </c>
      <c r="DL32" s="2">
        <v>106.7</v>
      </c>
      <c r="DM32" s="20">
        <v>7.0325000000000131</v>
      </c>
      <c r="DN32" s="11">
        <v>113.73250000000002</v>
      </c>
      <c r="DP32" s="42">
        <f t="shared" si="0"/>
        <v>177650.15999999997</v>
      </c>
      <c r="DQ32" s="3">
        <v>177650.25999999992</v>
      </c>
      <c r="DR32" s="42">
        <f t="shared" si="1"/>
        <v>9.9999999947613105E-2</v>
      </c>
    </row>
    <row r="33" spans="1:122" ht="13.9" x14ac:dyDescent="0.2">
      <c r="A33" s="36">
        <v>31</v>
      </c>
      <c r="B33" s="26">
        <v>4138</v>
      </c>
      <c r="C33" s="20">
        <v>526.5</v>
      </c>
      <c r="D33" s="11">
        <v>4664.5</v>
      </c>
      <c r="E33" s="26">
        <v>4126.46</v>
      </c>
      <c r="F33" s="20">
        <v>304.81500000000051</v>
      </c>
      <c r="G33" s="11">
        <v>4431.2750000000005</v>
      </c>
      <c r="H33" s="2">
        <v>4017.87</v>
      </c>
      <c r="I33" s="20">
        <v>296.78999999999996</v>
      </c>
      <c r="J33" s="11">
        <v>4314.66</v>
      </c>
      <c r="K33" s="2">
        <v>3909.28</v>
      </c>
      <c r="L33" s="20">
        <v>288.77</v>
      </c>
      <c r="M33" s="11">
        <v>4198.05</v>
      </c>
      <c r="N33" s="2">
        <v>3800.69</v>
      </c>
      <c r="O33" s="20">
        <v>280.74749999999995</v>
      </c>
      <c r="P33" s="11">
        <v>4081.4375</v>
      </c>
      <c r="Q33" s="2">
        <v>3692.1</v>
      </c>
      <c r="R33" s="20">
        <v>272.72500000000082</v>
      </c>
      <c r="S33" s="11">
        <v>3964.8250000000007</v>
      </c>
      <c r="T33" s="2">
        <v>3583.51</v>
      </c>
      <c r="U33" s="20">
        <v>264.70250000000033</v>
      </c>
      <c r="V33" s="11">
        <v>3848.2125000000005</v>
      </c>
      <c r="W33" s="2">
        <v>3474.92</v>
      </c>
      <c r="X33" s="20">
        <v>256.68000000000029</v>
      </c>
      <c r="Y33" s="11">
        <v>3731.6000000000004</v>
      </c>
      <c r="Z33" s="2">
        <v>3366.33</v>
      </c>
      <c r="AA33" s="20">
        <v>248.65750000000025</v>
      </c>
      <c r="AB33" s="11">
        <v>3614.9875000000002</v>
      </c>
      <c r="AC33" s="2">
        <v>3257.73</v>
      </c>
      <c r="AD33" s="20">
        <v>240.64499999999998</v>
      </c>
      <c r="AE33" s="11">
        <v>3498.375</v>
      </c>
      <c r="AF33" s="2">
        <v>3149.14</v>
      </c>
      <c r="AG33" s="20">
        <v>232.62250000000085</v>
      </c>
      <c r="AH33" s="11">
        <v>3381.7625000000007</v>
      </c>
      <c r="AI33" s="2">
        <v>3040.55</v>
      </c>
      <c r="AJ33" s="20">
        <v>224.60000000000036</v>
      </c>
      <c r="AK33" s="11">
        <v>3265.1500000000005</v>
      </c>
      <c r="AL33" s="2">
        <v>2931.96</v>
      </c>
      <c r="AM33" s="20">
        <v>216.57750000000033</v>
      </c>
      <c r="AN33" s="11">
        <v>3148.5375000000004</v>
      </c>
      <c r="AO33" s="2">
        <v>2823.37</v>
      </c>
      <c r="AP33" s="20">
        <v>208.55500000000029</v>
      </c>
      <c r="AQ33" s="11">
        <v>3031.9250000000002</v>
      </c>
      <c r="AR33" s="2">
        <v>2714.78</v>
      </c>
      <c r="AS33" s="20">
        <v>200.5324999999998</v>
      </c>
      <c r="AT33" s="11">
        <v>2915.3125</v>
      </c>
      <c r="AU33" s="2">
        <v>2606.19</v>
      </c>
      <c r="AV33" s="20">
        <v>192.51000000000067</v>
      </c>
      <c r="AW33" s="11">
        <v>2798.7000000000007</v>
      </c>
      <c r="AX33" s="2">
        <v>2497.6</v>
      </c>
      <c r="AY33" s="20">
        <v>184.48750000000064</v>
      </c>
      <c r="AZ33" s="11">
        <v>2682.0875000000005</v>
      </c>
      <c r="BA33" s="2">
        <v>2389.0100000000002</v>
      </c>
      <c r="BB33" s="20">
        <v>176.46500000000015</v>
      </c>
      <c r="BC33" s="11">
        <v>2565.4750000000004</v>
      </c>
      <c r="BD33" s="2">
        <v>2280.41</v>
      </c>
      <c r="BE33" s="20">
        <v>168.45250000000033</v>
      </c>
      <c r="BF33" s="11">
        <v>2448.8625000000002</v>
      </c>
      <c r="BG33" s="2">
        <v>2171.8200000000002</v>
      </c>
      <c r="BH33" s="20">
        <v>160.42999999999984</v>
      </c>
      <c r="BI33" s="11">
        <v>2332.25</v>
      </c>
      <c r="BJ33" s="2">
        <v>2063.23</v>
      </c>
      <c r="BK33" s="20">
        <v>152.40750000000025</v>
      </c>
      <c r="BL33" s="11">
        <v>2215.6375000000003</v>
      </c>
      <c r="BM33" s="2">
        <v>1954.64</v>
      </c>
      <c r="BN33" s="20">
        <v>144.38499999999999</v>
      </c>
      <c r="BO33" s="11">
        <v>2099.0250000000001</v>
      </c>
      <c r="BP33" s="2">
        <v>1846.05</v>
      </c>
      <c r="BQ33" s="20">
        <v>136.36250000000041</v>
      </c>
      <c r="BR33" s="11">
        <v>1982.4125000000004</v>
      </c>
      <c r="BS33" s="2">
        <v>1737.46</v>
      </c>
      <c r="BT33" s="20">
        <v>128.34000000000015</v>
      </c>
      <c r="BU33" s="11">
        <v>1865.8000000000002</v>
      </c>
      <c r="BV33" s="2">
        <v>1628.87</v>
      </c>
      <c r="BW33" s="20">
        <v>120.31750000000011</v>
      </c>
      <c r="BX33" s="11">
        <v>1749.1875</v>
      </c>
      <c r="BY33" s="2">
        <v>1520.28</v>
      </c>
      <c r="BZ33" s="20">
        <v>112.2950000000003</v>
      </c>
      <c r="CA33" s="11">
        <v>1632.5750000000003</v>
      </c>
      <c r="CB33" s="2">
        <v>1411.68</v>
      </c>
      <c r="CC33" s="20">
        <v>104.28250000000003</v>
      </c>
      <c r="CD33" s="11">
        <v>1515.9625000000001</v>
      </c>
      <c r="CE33" s="2">
        <v>1303.0899999999999</v>
      </c>
      <c r="CF33" s="20">
        <v>96.260000000000446</v>
      </c>
      <c r="CG33" s="11">
        <v>1399.3500000000004</v>
      </c>
      <c r="CH33" s="2">
        <v>1194.5</v>
      </c>
      <c r="CI33" s="20">
        <v>88.237500000000182</v>
      </c>
      <c r="CJ33" s="11">
        <v>1282.7375000000002</v>
      </c>
      <c r="CK33" s="2">
        <v>1085.9100000000001</v>
      </c>
      <c r="CL33" s="20">
        <v>80.214999999999918</v>
      </c>
      <c r="CM33" s="11">
        <v>1166.125</v>
      </c>
      <c r="CN33" s="2">
        <v>977.32</v>
      </c>
      <c r="CO33" s="20">
        <v>72.192499999999995</v>
      </c>
      <c r="CP33" s="11">
        <v>1049.5125</v>
      </c>
      <c r="CQ33" s="2">
        <v>868.73</v>
      </c>
      <c r="CR33" s="20">
        <v>64.170000000000073</v>
      </c>
      <c r="CS33" s="11">
        <v>932.90000000000009</v>
      </c>
      <c r="CT33" s="2">
        <v>760.14</v>
      </c>
      <c r="CU33" s="20">
        <v>56.14750000000015</v>
      </c>
      <c r="CV33" s="11">
        <v>816.28750000000014</v>
      </c>
      <c r="CW33" s="2">
        <v>651.54999999999995</v>
      </c>
      <c r="CX33" s="20">
        <v>48.125000000000227</v>
      </c>
      <c r="CY33" s="11">
        <v>699.67500000000018</v>
      </c>
      <c r="CZ33" s="2">
        <v>542.96</v>
      </c>
      <c r="DA33" s="20">
        <v>40.102499999999964</v>
      </c>
      <c r="DB33" s="11">
        <v>583.0625</v>
      </c>
      <c r="DC33" s="2">
        <v>434.36</v>
      </c>
      <c r="DD33" s="20">
        <v>32.090000000000032</v>
      </c>
      <c r="DE33" s="11">
        <v>466.45000000000005</v>
      </c>
      <c r="DF33" s="2">
        <v>325.77</v>
      </c>
      <c r="DG33" s="20">
        <v>24.067500000000109</v>
      </c>
      <c r="DH33" s="11">
        <v>349.83750000000009</v>
      </c>
      <c r="DI33" s="2">
        <v>217.18</v>
      </c>
      <c r="DJ33" s="20">
        <v>16.045000000000016</v>
      </c>
      <c r="DK33" s="11">
        <v>233.22500000000002</v>
      </c>
      <c r="DL33" s="2">
        <v>108.59</v>
      </c>
      <c r="DM33" s="20">
        <v>8.022500000000008</v>
      </c>
      <c r="DN33" s="11">
        <v>116.61250000000001</v>
      </c>
      <c r="DP33" s="42">
        <f t="shared" si="0"/>
        <v>182148.72</v>
      </c>
      <c r="DQ33" s="3">
        <v>182148.81999999992</v>
      </c>
      <c r="DR33" s="42">
        <f t="shared" si="1"/>
        <v>9.9999999918509275E-2</v>
      </c>
    </row>
    <row r="34" spans="1:122" ht="13.9" x14ac:dyDescent="0.2">
      <c r="A34" s="36">
        <v>32</v>
      </c>
      <c r="B34" s="26">
        <v>4138</v>
      </c>
      <c r="C34" s="20">
        <v>526.5</v>
      </c>
      <c r="D34" s="11">
        <v>4664.5</v>
      </c>
      <c r="E34" s="26">
        <v>4126.46</v>
      </c>
      <c r="F34" s="20">
        <v>304.81500000000051</v>
      </c>
      <c r="G34" s="11">
        <v>4431.2750000000005</v>
      </c>
      <c r="H34" s="2">
        <v>4017.87</v>
      </c>
      <c r="I34" s="20">
        <v>296.78999999999996</v>
      </c>
      <c r="J34" s="11">
        <v>4314.66</v>
      </c>
      <c r="K34" s="2">
        <v>3909.28</v>
      </c>
      <c r="L34" s="20">
        <v>288.77</v>
      </c>
      <c r="M34" s="11">
        <v>4198.05</v>
      </c>
      <c r="N34" s="2">
        <v>3800.69</v>
      </c>
      <c r="O34" s="20">
        <v>280.74749999999995</v>
      </c>
      <c r="P34" s="11">
        <v>4081.4375</v>
      </c>
      <c r="Q34" s="2">
        <v>3692.1</v>
      </c>
      <c r="R34" s="20">
        <v>272.72500000000082</v>
      </c>
      <c r="S34" s="11">
        <v>3964.8250000000007</v>
      </c>
      <c r="T34" s="2">
        <v>3583.51</v>
      </c>
      <c r="U34" s="20">
        <v>264.70250000000033</v>
      </c>
      <c r="V34" s="11">
        <v>3848.2125000000005</v>
      </c>
      <c r="W34" s="2">
        <v>3474.92</v>
      </c>
      <c r="X34" s="20">
        <v>256.68000000000029</v>
      </c>
      <c r="Y34" s="11">
        <v>3731.6000000000004</v>
      </c>
      <c r="Z34" s="2">
        <v>3366.33</v>
      </c>
      <c r="AA34" s="20">
        <v>248.65750000000025</v>
      </c>
      <c r="AB34" s="11">
        <v>3614.9875000000002</v>
      </c>
      <c r="AC34" s="2">
        <v>3257.73</v>
      </c>
      <c r="AD34" s="20">
        <v>240.64499999999998</v>
      </c>
      <c r="AE34" s="11">
        <v>3498.375</v>
      </c>
      <c r="AF34" s="2">
        <v>3149.14</v>
      </c>
      <c r="AG34" s="20">
        <v>232.62250000000085</v>
      </c>
      <c r="AH34" s="11">
        <v>3381.7625000000007</v>
      </c>
      <c r="AI34" s="2">
        <v>3040.55</v>
      </c>
      <c r="AJ34" s="20">
        <v>224.60000000000036</v>
      </c>
      <c r="AK34" s="11">
        <v>3265.1500000000005</v>
      </c>
      <c r="AL34" s="2">
        <v>2931.96</v>
      </c>
      <c r="AM34" s="20">
        <v>216.57750000000033</v>
      </c>
      <c r="AN34" s="11">
        <v>3148.5375000000004</v>
      </c>
      <c r="AO34" s="2">
        <v>2823.37</v>
      </c>
      <c r="AP34" s="20">
        <v>208.55500000000029</v>
      </c>
      <c r="AQ34" s="11">
        <v>3031.9250000000002</v>
      </c>
      <c r="AR34" s="2">
        <v>2714.78</v>
      </c>
      <c r="AS34" s="20">
        <v>200.5324999999998</v>
      </c>
      <c r="AT34" s="11">
        <v>2915.3125</v>
      </c>
      <c r="AU34" s="2">
        <v>2606.19</v>
      </c>
      <c r="AV34" s="20">
        <v>192.51000000000067</v>
      </c>
      <c r="AW34" s="11">
        <v>2798.7000000000007</v>
      </c>
      <c r="AX34" s="2">
        <v>2497.6</v>
      </c>
      <c r="AY34" s="20">
        <v>184.48750000000064</v>
      </c>
      <c r="AZ34" s="11">
        <v>2682.0875000000005</v>
      </c>
      <c r="BA34" s="2">
        <v>2389.0100000000002</v>
      </c>
      <c r="BB34" s="20">
        <v>176.46500000000015</v>
      </c>
      <c r="BC34" s="11">
        <v>2565.4750000000004</v>
      </c>
      <c r="BD34" s="2">
        <v>2280.41</v>
      </c>
      <c r="BE34" s="20">
        <v>168.45250000000033</v>
      </c>
      <c r="BF34" s="11">
        <v>2448.8625000000002</v>
      </c>
      <c r="BG34" s="2">
        <v>2171.8200000000002</v>
      </c>
      <c r="BH34" s="20">
        <v>160.42999999999984</v>
      </c>
      <c r="BI34" s="11">
        <v>2332.25</v>
      </c>
      <c r="BJ34" s="2">
        <v>2063.23</v>
      </c>
      <c r="BK34" s="20">
        <v>152.40750000000025</v>
      </c>
      <c r="BL34" s="11">
        <v>2215.6375000000003</v>
      </c>
      <c r="BM34" s="2">
        <v>1954.64</v>
      </c>
      <c r="BN34" s="20">
        <v>144.38499999999999</v>
      </c>
      <c r="BO34" s="11">
        <v>2099.0250000000001</v>
      </c>
      <c r="BP34" s="2">
        <v>1846.05</v>
      </c>
      <c r="BQ34" s="20">
        <v>136.36250000000041</v>
      </c>
      <c r="BR34" s="11">
        <v>1982.4125000000004</v>
      </c>
      <c r="BS34" s="2">
        <v>1737.46</v>
      </c>
      <c r="BT34" s="20">
        <v>128.34000000000015</v>
      </c>
      <c r="BU34" s="11">
        <v>1865.8000000000002</v>
      </c>
      <c r="BV34" s="2">
        <v>1628.87</v>
      </c>
      <c r="BW34" s="20">
        <v>120.31750000000011</v>
      </c>
      <c r="BX34" s="11">
        <v>1749.1875</v>
      </c>
      <c r="BY34" s="2">
        <v>1520.28</v>
      </c>
      <c r="BZ34" s="20">
        <v>112.2950000000003</v>
      </c>
      <c r="CA34" s="11">
        <v>1632.5750000000003</v>
      </c>
      <c r="CB34" s="2">
        <v>1411.68</v>
      </c>
      <c r="CC34" s="20">
        <v>104.28250000000003</v>
      </c>
      <c r="CD34" s="11">
        <v>1515.9625000000001</v>
      </c>
      <c r="CE34" s="2">
        <v>1303.0899999999999</v>
      </c>
      <c r="CF34" s="20">
        <v>96.260000000000446</v>
      </c>
      <c r="CG34" s="11">
        <v>1399.3500000000004</v>
      </c>
      <c r="CH34" s="2">
        <v>1194.5</v>
      </c>
      <c r="CI34" s="20">
        <v>88.237500000000182</v>
      </c>
      <c r="CJ34" s="11">
        <v>1282.7375000000002</v>
      </c>
      <c r="CK34" s="2">
        <v>1085.9100000000001</v>
      </c>
      <c r="CL34" s="20">
        <v>80.214999999999918</v>
      </c>
      <c r="CM34" s="11">
        <v>1166.125</v>
      </c>
      <c r="CN34" s="2">
        <v>977.32</v>
      </c>
      <c r="CO34" s="20">
        <v>72.192499999999995</v>
      </c>
      <c r="CP34" s="11">
        <v>1049.5125</v>
      </c>
      <c r="CQ34" s="2">
        <v>868.73</v>
      </c>
      <c r="CR34" s="20">
        <v>64.170000000000073</v>
      </c>
      <c r="CS34" s="11">
        <v>932.90000000000009</v>
      </c>
      <c r="CT34" s="2">
        <v>760.14</v>
      </c>
      <c r="CU34" s="20">
        <v>56.14750000000015</v>
      </c>
      <c r="CV34" s="11">
        <v>816.28750000000014</v>
      </c>
      <c r="CW34" s="2">
        <v>651.54999999999995</v>
      </c>
      <c r="CX34" s="20">
        <v>48.125000000000227</v>
      </c>
      <c r="CY34" s="11">
        <v>699.67500000000018</v>
      </c>
      <c r="CZ34" s="2">
        <v>542.96</v>
      </c>
      <c r="DA34" s="20">
        <v>40.102499999999964</v>
      </c>
      <c r="DB34" s="11">
        <v>583.0625</v>
      </c>
      <c r="DC34" s="2">
        <v>434.36</v>
      </c>
      <c r="DD34" s="20">
        <v>32.090000000000032</v>
      </c>
      <c r="DE34" s="11">
        <v>466.45000000000005</v>
      </c>
      <c r="DF34" s="2">
        <v>325.77</v>
      </c>
      <c r="DG34" s="20">
        <v>24.067500000000109</v>
      </c>
      <c r="DH34" s="11">
        <v>349.83750000000009</v>
      </c>
      <c r="DI34" s="2">
        <v>217.18</v>
      </c>
      <c r="DJ34" s="20">
        <v>16.045000000000016</v>
      </c>
      <c r="DK34" s="11">
        <v>233.22500000000002</v>
      </c>
      <c r="DL34" s="2">
        <v>108.59</v>
      </c>
      <c r="DM34" s="20">
        <v>8.022500000000008</v>
      </c>
      <c r="DN34" s="11">
        <v>116.61250000000001</v>
      </c>
      <c r="DP34" s="42">
        <f t="shared" si="0"/>
        <v>182148.72</v>
      </c>
      <c r="DQ34" s="3">
        <v>182148.81999999992</v>
      </c>
      <c r="DR34" s="42">
        <f t="shared" si="1"/>
        <v>9.9999999918509275E-2</v>
      </c>
    </row>
    <row r="35" spans="1:122" x14ac:dyDescent="0.2">
      <c r="A35" s="36">
        <v>33</v>
      </c>
      <c r="B35" s="26">
        <v>4138</v>
      </c>
      <c r="C35" s="20">
        <v>575.10000000000036</v>
      </c>
      <c r="D35" s="11">
        <v>4713.1000000000004</v>
      </c>
      <c r="E35" s="26">
        <v>4126.46</v>
      </c>
      <c r="F35" s="20">
        <v>350.98500000000058</v>
      </c>
      <c r="G35" s="11">
        <v>4477.4450000000006</v>
      </c>
      <c r="H35" s="2">
        <v>4017.87</v>
      </c>
      <c r="I35" s="20">
        <v>341.75</v>
      </c>
      <c r="J35" s="11">
        <v>4359.62</v>
      </c>
      <c r="K35" s="2">
        <v>3909.28</v>
      </c>
      <c r="L35" s="20">
        <v>332.51000000000067</v>
      </c>
      <c r="M35" s="11">
        <v>4241.7900000000009</v>
      </c>
      <c r="N35" s="2">
        <v>3800.69</v>
      </c>
      <c r="O35" s="20">
        <v>323.27250000000049</v>
      </c>
      <c r="P35" s="11">
        <v>4123.9625000000005</v>
      </c>
      <c r="Q35" s="2">
        <v>3692.1</v>
      </c>
      <c r="R35" s="20">
        <v>314.03500000000076</v>
      </c>
      <c r="S35" s="11">
        <v>4006.1350000000007</v>
      </c>
      <c r="T35" s="2">
        <v>3583.51</v>
      </c>
      <c r="U35" s="20">
        <v>304.79750000000058</v>
      </c>
      <c r="V35" s="11">
        <v>3888.3075000000008</v>
      </c>
      <c r="W35" s="2">
        <v>3474.92</v>
      </c>
      <c r="X35" s="20">
        <v>295.5600000000004</v>
      </c>
      <c r="Y35" s="11">
        <v>3770.4800000000005</v>
      </c>
      <c r="Z35" s="2">
        <v>3366.33</v>
      </c>
      <c r="AA35" s="20">
        <v>286.32250000000067</v>
      </c>
      <c r="AB35" s="11">
        <v>3652.6525000000006</v>
      </c>
      <c r="AC35" s="2">
        <v>3257.73</v>
      </c>
      <c r="AD35" s="20">
        <v>277.09500000000025</v>
      </c>
      <c r="AE35" s="11">
        <v>3534.8250000000003</v>
      </c>
      <c r="AF35" s="2">
        <v>3149.14</v>
      </c>
      <c r="AG35" s="20">
        <v>267.85750000000053</v>
      </c>
      <c r="AH35" s="11">
        <v>3416.9975000000004</v>
      </c>
      <c r="AI35" s="2">
        <v>3040.55</v>
      </c>
      <c r="AJ35" s="20">
        <v>258.61999999999989</v>
      </c>
      <c r="AK35" s="11">
        <v>3299.17</v>
      </c>
      <c r="AL35" s="2">
        <v>2931.96</v>
      </c>
      <c r="AM35" s="20">
        <v>249.38250000000016</v>
      </c>
      <c r="AN35" s="11">
        <v>3181.3425000000002</v>
      </c>
      <c r="AO35" s="2">
        <v>2823.37</v>
      </c>
      <c r="AP35" s="20">
        <v>240.14500000000089</v>
      </c>
      <c r="AQ35" s="11">
        <v>3063.5150000000008</v>
      </c>
      <c r="AR35" s="2">
        <v>2714.78</v>
      </c>
      <c r="AS35" s="20">
        <v>230.90750000000025</v>
      </c>
      <c r="AT35" s="11">
        <v>2945.6875000000005</v>
      </c>
      <c r="AU35" s="2">
        <v>2606.19</v>
      </c>
      <c r="AV35" s="20">
        <v>221.67000000000053</v>
      </c>
      <c r="AW35" s="11">
        <v>2827.8600000000006</v>
      </c>
      <c r="AX35" s="2">
        <v>2497.6</v>
      </c>
      <c r="AY35" s="20">
        <v>212.43250000000035</v>
      </c>
      <c r="AZ35" s="11">
        <v>2710.0325000000003</v>
      </c>
      <c r="BA35" s="2">
        <v>2389.0100000000002</v>
      </c>
      <c r="BB35" s="20">
        <v>203.19500000000016</v>
      </c>
      <c r="BC35" s="11">
        <v>2592.2050000000004</v>
      </c>
      <c r="BD35" s="2">
        <v>2280.41</v>
      </c>
      <c r="BE35" s="20">
        <v>193.96750000000065</v>
      </c>
      <c r="BF35" s="11">
        <v>2474.3775000000005</v>
      </c>
      <c r="BG35" s="2">
        <v>2171.8200000000002</v>
      </c>
      <c r="BH35" s="20">
        <v>184.73000000000002</v>
      </c>
      <c r="BI35" s="11">
        <v>2356.5500000000002</v>
      </c>
      <c r="BJ35" s="2">
        <v>2063.23</v>
      </c>
      <c r="BK35" s="20">
        <v>175.49250000000029</v>
      </c>
      <c r="BL35" s="11">
        <v>2238.7225000000003</v>
      </c>
      <c r="BM35" s="2">
        <v>1954.64</v>
      </c>
      <c r="BN35" s="20">
        <v>166.25500000000034</v>
      </c>
      <c r="BO35" s="11">
        <v>2120.8950000000004</v>
      </c>
      <c r="BP35" s="2">
        <v>1846.05</v>
      </c>
      <c r="BQ35" s="20">
        <v>157.01750000000038</v>
      </c>
      <c r="BR35" s="11">
        <v>2003.0675000000003</v>
      </c>
      <c r="BS35" s="2">
        <v>1737.46</v>
      </c>
      <c r="BT35" s="20">
        <v>147.7800000000002</v>
      </c>
      <c r="BU35" s="11">
        <v>1885.2400000000002</v>
      </c>
      <c r="BV35" s="2">
        <v>1628.87</v>
      </c>
      <c r="BW35" s="20">
        <v>138.54250000000025</v>
      </c>
      <c r="BX35" s="11">
        <v>1767.4125000000001</v>
      </c>
      <c r="BY35" s="2">
        <v>1520.28</v>
      </c>
      <c r="BZ35" s="20">
        <v>129.30500000000006</v>
      </c>
      <c r="CA35" s="11">
        <v>1649.585</v>
      </c>
      <c r="CB35" s="2">
        <v>1411.68</v>
      </c>
      <c r="CC35" s="20">
        <v>120.07750000000033</v>
      </c>
      <c r="CD35" s="11">
        <v>1531.7575000000004</v>
      </c>
      <c r="CE35" s="2">
        <v>1303.0899999999999</v>
      </c>
      <c r="CF35" s="20">
        <v>110.84000000000037</v>
      </c>
      <c r="CG35" s="11">
        <v>1413.9300000000003</v>
      </c>
      <c r="CH35" s="2">
        <v>1194.5</v>
      </c>
      <c r="CI35" s="20">
        <v>101.60250000000019</v>
      </c>
      <c r="CJ35" s="11">
        <v>1296.1025000000002</v>
      </c>
      <c r="CK35" s="2">
        <v>1085.9100000000001</v>
      </c>
      <c r="CL35" s="20">
        <v>92.365000000000009</v>
      </c>
      <c r="CM35" s="11">
        <v>1178.2750000000001</v>
      </c>
      <c r="CN35" s="2">
        <v>977.32</v>
      </c>
      <c r="CO35" s="20">
        <v>83.127500000000168</v>
      </c>
      <c r="CP35" s="11">
        <v>1060.4475000000002</v>
      </c>
      <c r="CQ35" s="2">
        <v>868.73</v>
      </c>
      <c r="CR35" s="20">
        <v>73.8900000000001</v>
      </c>
      <c r="CS35" s="11">
        <v>942.62000000000012</v>
      </c>
      <c r="CT35" s="2">
        <v>760.14</v>
      </c>
      <c r="CU35" s="20">
        <v>64.652500000000032</v>
      </c>
      <c r="CV35" s="11">
        <v>824.79250000000002</v>
      </c>
      <c r="CW35" s="2">
        <v>651.54999999999995</v>
      </c>
      <c r="CX35" s="20">
        <v>55.415000000000191</v>
      </c>
      <c r="CY35" s="11">
        <v>706.96500000000015</v>
      </c>
      <c r="CZ35" s="2">
        <v>542.96</v>
      </c>
      <c r="DA35" s="20">
        <v>46.177500000000009</v>
      </c>
      <c r="DB35" s="11">
        <v>589.13750000000005</v>
      </c>
      <c r="DC35" s="2">
        <v>434.36</v>
      </c>
      <c r="DD35" s="20">
        <v>36.950000000000045</v>
      </c>
      <c r="DE35" s="11">
        <v>471.31000000000006</v>
      </c>
      <c r="DF35" s="2">
        <v>325.77</v>
      </c>
      <c r="DG35" s="20">
        <v>27.712500000000091</v>
      </c>
      <c r="DH35" s="11">
        <v>353.48250000000007</v>
      </c>
      <c r="DI35" s="2">
        <v>217.18</v>
      </c>
      <c r="DJ35" s="20">
        <v>18.475000000000023</v>
      </c>
      <c r="DK35" s="11">
        <v>235.65500000000003</v>
      </c>
      <c r="DL35" s="2">
        <v>108.59</v>
      </c>
      <c r="DM35" s="20">
        <v>9.2375000000000114</v>
      </c>
      <c r="DN35" s="11">
        <v>117.82750000000001</v>
      </c>
      <c r="DP35" s="42">
        <f t="shared" si="0"/>
        <v>184046.56000000003</v>
      </c>
      <c r="DQ35" s="3">
        <v>184046.66000000003</v>
      </c>
      <c r="DR35" s="42">
        <f t="shared" si="1"/>
        <v>0.10000000000582077</v>
      </c>
    </row>
    <row r="36" spans="1:122" x14ac:dyDescent="0.2">
      <c r="A36" s="36">
        <v>34</v>
      </c>
      <c r="B36" s="26">
        <v>4138</v>
      </c>
      <c r="C36" s="20">
        <v>575.10000000000036</v>
      </c>
      <c r="D36" s="11">
        <v>4713.1000000000004</v>
      </c>
      <c r="E36" s="26">
        <v>4126.46</v>
      </c>
      <c r="F36" s="20">
        <v>350.98500000000058</v>
      </c>
      <c r="G36" s="11">
        <v>4477.4450000000006</v>
      </c>
      <c r="H36" s="2">
        <v>4017.87</v>
      </c>
      <c r="I36" s="20">
        <v>341.75</v>
      </c>
      <c r="J36" s="11">
        <v>4359.62</v>
      </c>
      <c r="K36" s="2">
        <v>3909.28</v>
      </c>
      <c r="L36" s="20">
        <v>332.51000000000067</v>
      </c>
      <c r="M36" s="11">
        <v>4241.7900000000009</v>
      </c>
      <c r="N36" s="2">
        <v>3800.69</v>
      </c>
      <c r="O36" s="20">
        <v>323.27250000000049</v>
      </c>
      <c r="P36" s="11">
        <v>4123.9625000000005</v>
      </c>
      <c r="Q36" s="2">
        <v>3692.1</v>
      </c>
      <c r="R36" s="20">
        <v>314.03500000000076</v>
      </c>
      <c r="S36" s="11">
        <v>4006.1350000000007</v>
      </c>
      <c r="T36" s="2">
        <v>3583.51</v>
      </c>
      <c r="U36" s="20">
        <v>304.79750000000058</v>
      </c>
      <c r="V36" s="11">
        <v>3888.3075000000008</v>
      </c>
      <c r="W36" s="2">
        <v>3474.92</v>
      </c>
      <c r="X36" s="20">
        <v>295.5600000000004</v>
      </c>
      <c r="Y36" s="11">
        <v>3770.4800000000005</v>
      </c>
      <c r="Z36" s="2">
        <v>3366.33</v>
      </c>
      <c r="AA36" s="20">
        <v>286.32250000000067</v>
      </c>
      <c r="AB36" s="11">
        <v>3652.6525000000006</v>
      </c>
      <c r="AC36" s="2">
        <v>3257.73</v>
      </c>
      <c r="AD36" s="20">
        <v>277.09500000000025</v>
      </c>
      <c r="AE36" s="11">
        <v>3534.8250000000003</v>
      </c>
      <c r="AF36" s="2">
        <v>3149.14</v>
      </c>
      <c r="AG36" s="20">
        <v>267.85750000000053</v>
      </c>
      <c r="AH36" s="11">
        <v>3416.9975000000004</v>
      </c>
      <c r="AI36" s="2">
        <v>3040.55</v>
      </c>
      <c r="AJ36" s="20">
        <v>258.61999999999989</v>
      </c>
      <c r="AK36" s="11">
        <v>3299.17</v>
      </c>
      <c r="AL36" s="2">
        <v>2931.96</v>
      </c>
      <c r="AM36" s="20">
        <v>249.38250000000016</v>
      </c>
      <c r="AN36" s="11">
        <v>3181.3425000000002</v>
      </c>
      <c r="AO36" s="2">
        <v>2823.37</v>
      </c>
      <c r="AP36" s="20">
        <v>240.14500000000089</v>
      </c>
      <c r="AQ36" s="11">
        <v>3063.5150000000008</v>
      </c>
      <c r="AR36" s="2">
        <v>2714.78</v>
      </c>
      <c r="AS36" s="20">
        <v>230.90750000000025</v>
      </c>
      <c r="AT36" s="11">
        <v>2945.6875000000005</v>
      </c>
      <c r="AU36" s="2">
        <v>2606.19</v>
      </c>
      <c r="AV36" s="20">
        <v>221.67000000000053</v>
      </c>
      <c r="AW36" s="11">
        <v>2827.8600000000006</v>
      </c>
      <c r="AX36" s="2">
        <v>2497.6</v>
      </c>
      <c r="AY36" s="20">
        <v>212.43250000000035</v>
      </c>
      <c r="AZ36" s="11">
        <v>2710.0325000000003</v>
      </c>
      <c r="BA36" s="2">
        <v>2389.0100000000002</v>
      </c>
      <c r="BB36" s="20">
        <v>203.19500000000016</v>
      </c>
      <c r="BC36" s="11">
        <v>2592.2050000000004</v>
      </c>
      <c r="BD36" s="2">
        <v>2280.41</v>
      </c>
      <c r="BE36" s="20">
        <v>193.96750000000065</v>
      </c>
      <c r="BF36" s="11">
        <v>2474.3775000000005</v>
      </c>
      <c r="BG36" s="2">
        <v>2171.8200000000002</v>
      </c>
      <c r="BH36" s="20">
        <v>184.73000000000002</v>
      </c>
      <c r="BI36" s="11">
        <v>2356.5500000000002</v>
      </c>
      <c r="BJ36" s="2">
        <v>2063.23</v>
      </c>
      <c r="BK36" s="20">
        <v>175.49250000000029</v>
      </c>
      <c r="BL36" s="11">
        <v>2238.7225000000003</v>
      </c>
      <c r="BM36" s="2">
        <v>1954.64</v>
      </c>
      <c r="BN36" s="20">
        <v>166.25500000000034</v>
      </c>
      <c r="BO36" s="11">
        <v>2120.8950000000004</v>
      </c>
      <c r="BP36" s="2">
        <v>1846.05</v>
      </c>
      <c r="BQ36" s="20">
        <v>157.01750000000038</v>
      </c>
      <c r="BR36" s="11">
        <v>2003.0675000000003</v>
      </c>
      <c r="BS36" s="2">
        <v>1737.46</v>
      </c>
      <c r="BT36" s="20">
        <v>147.7800000000002</v>
      </c>
      <c r="BU36" s="11">
        <v>1885.2400000000002</v>
      </c>
      <c r="BV36" s="2">
        <v>1628.87</v>
      </c>
      <c r="BW36" s="20">
        <v>138.54250000000025</v>
      </c>
      <c r="BX36" s="11">
        <v>1767.4125000000001</v>
      </c>
      <c r="BY36" s="2">
        <v>1520.28</v>
      </c>
      <c r="BZ36" s="20">
        <v>129.30500000000006</v>
      </c>
      <c r="CA36" s="11">
        <v>1649.585</v>
      </c>
      <c r="CB36" s="2">
        <v>1411.68</v>
      </c>
      <c r="CC36" s="20">
        <v>120.07750000000033</v>
      </c>
      <c r="CD36" s="11">
        <v>1531.7575000000004</v>
      </c>
      <c r="CE36" s="2">
        <v>1303.0899999999999</v>
      </c>
      <c r="CF36" s="20">
        <v>110.84000000000037</v>
      </c>
      <c r="CG36" s="11">
        <v>1413.9300000000003</v>
      </c>
      <c r="CH36" s="2">
        <v>1194.5</v>
      </c>
      <c r="CI36" s="20">
        <v>101.60250000000019</v>
      </c>
      <c r="CJ36" s="11">
        <v>1296.1025000000002</v>
      </c>
      <c r="CK36" s="2">
        <v>1085.9100000000001</v>
      </c>
      <c r="CL36" s="20">
        <v>92.365000000000009</v>
      </c>
      <c r="CM36" s="11">
        <v>1178.2750000000001</v>
      </c>
      <c r="CN36" s="2">
        <v>977.32</v>
      </c>
      <c r="CO36" s="20">
        <v>83.127500000000168</v>
      </c>
      <c r="CP36" s="11">
        <v>1060.4475000000002</v>
      </c>
      <c r="CQ36" s="2">
        <v>868.73</v>
      </c>
      <c r="CR36" s="20">
        <v>73.8900000000001</v>
      </c>
      <c r="CS36" s="11">
        <v>942.62000000000012</v>
      </c>
      <c r="CT36" s="2">
        <v>760.14</v>
      </c>
      <c r="CU36" s="20">
        <v>64.652500000000032</v>
      </c>
      <c r="CV36" s="11">
        <v>824.79250000000002</v>
      </c>
      <c r="CW36" s="2">
        <v>651.54999999999995</v>
      </c>
      <c r="CX36" s="20">
        <v>55.415000000000191</v>
      </c>
      <c r="CY36" s="11">
        <v>706.96500000000015</v>
      </c>
      <c r="CZ36" s="2">
        <v>542.96</v>
      </c>
      <c r="DA36" s="20">
        <v>46.177500000000009</v>
      </c>
      <c r="DB36" s="11">
        <v>589.13750000000005</v>
      </c>
      <c r="DC36" s="2">
        <v>434.36</v>
      </c>
      <c r="DD36" s="20">
        <v>36.950000000000045</v>
      </c>
      <c r="DE36" s="11">
        <v>471.31000000000006</v>
      </c>
      <c r="DF36" s="2">
        <v>325.77</v>
      </c>
      <c r="DG36" s="20">
        <v>27.712500000000091</v>
      </c>
      <c r="DH36" s="11">
        <v>353.48250000000007</v>
      </c>
      <c r="DI36" s="2">
        <v>217.18</v>
      </c>
      <c r="DJ36" s="20">
        <v>18.475000000000023</v>
      </c>
      <c r="DK36" s="11">
        <v>235.65500000000003</v>
      </c>
      <c r="DL36" s="2">
        <v>108.59</v>
      </c>
      <c r="DM36" s="20">
        <v>9.2375000000000114</v>
      </c>
      <c r="DN36" s="11">
        <v>117.82750000000001</v>
      </c>
      <c r="DP36" s="42">
        <f t="shared" si="0"/>
        <v>184046.56000000003</v>
      </c>
      <c r="DQ36" s="3">
        <v>184046.66000000003</v>
      </c>
      <c r="DR36" s="42">
        <f t="shared" si="1"/>
        <v>0.10000000000582077</v>
      </c>
    </row>
    <row r="37" spans="1:122" x14ac:dyDescent="0.2">
      <c r="A37" s="36">
        <v>35</v>
      </c>
      <c r="B37" s="26">
        <v>4138</v>
      </c>
      <c r="C37" s="20">
        <v>627.10000000000036</v>
      </c>
      <c r="D37" s="11">
        <v>4765.1000000000004</v>
      </c>
      <c r="E37" s="26">
        <v>4126.46</v>
      </c>
      <c r="F37" s="20">
        <v>400.38500000000022</v>
      </c>
      <c r="G37" s="11">
        <v>4526.8450000000003</v>
      </c>
      <c r="H37" s="2">
        <v>4017.87</v>
      </c>
      <c r="I37" s="20">
        <v>389.85000000000036</v>
      </c>
      <c r="J37" s="11">
        <v>4407.72</v>
      </c>
      <c r="K37" s="2">
        <v>3909.28</v>
      </c>
      <c r="L37" s="20">
        <v>379.30999999999995</v>
      </c>
      <c r="M37" s="11">
        <v>4288.59</v>
      </c>
      <c r="N37" s="2">
        <v>3800.69</v>
      </c>
      <c r="O37" s="20">
        <v>368.77250000000049</v>
      </c>
      <c r="P37" s="11">
        <v>4169.4625000000005</v>
      </c>
      <c r="Q37" s="2">
        <v>3692.1</v>
      </c>
      <c r="R37" s="20">
        <v>358.23500000000058</v>
      </c>
      <c r="S37" s="11">
        <v>4050.3350000000005</v>
      </c>
      <c r="T37" s="2">
        <v>3583.51</v>
      </c>
      <c r="U37" s="20">
        <v>347.69749999999976</v>
      </c>
      <c r="V37" s="11">
        <v>3931.2075</v>
      </c>
      <c r="W37" s="2">
        <v>3474.92</v>
      </c>
      <c r="X37" s="20">
        <v>337.16000000000031</v>
      </c>
      <c r="Y37" s="11">
        <v>3812.0800000000004</v>
      </c>
      <c r="Z37" s="2">
        <v>3366.33</v>
      </c>
      <c r="AA37" s="20">
        <v>326.62250000000085</v>
      </c>
      <c r="AB37" s="11">
        <v>3692.9525000000008</v>
      </c>
      <c r="AC37" s="2">
        <v>3257.73</v>
      </c>
      <c r="AD37" s="20">
        <v>316.09500000000025</v>
      </c>
      <c r="AE37" s="11">
        <v>3573.8250000000003</v>
      </c>
      <c r="AF37" s="2">
        <v>3149.14</v>
      </c>
      <c r="AG37" s="20">
        <v>305.5575000000008</v>
      </c>
      <c r="AH37" s="11">
        <v>3454.6975000000007</v>
      </c>
      <c r="AI37" s="2">
        <v>3040.55</v>
      </c>
      <c r="AJ37" s="20">
        <v>295.02</v>
      </c>
      <c r="AK37" s="11">
        <v>3335.57</v>
      </c>
      <c r="AL37" s="2">
        <v>2931.96</v>
      </c>
      <c r="AM37" s="20">
        <v>284.48250000000053</v>
      </c>
      <c r="AN37" s="11">
        <v>3216.4425000000006</v>
      </c>
      <c r="AO37" s="2">
        <v>2823.37</v>
      </c>
      <c r="AP37" s="20">
        <v>273.94500000000016</v>
      </c>
      <c r="AQ37" s="11">
        <v>3097.3150000000001</v>
      </c>
      <c r="AR37" s="2">
        <v>2714.78</v>
      </c>
      <c r="AS37" s="20">
        <v>263.40750000000025</v>
      </c>
      <c r="AT37" s="11">
        <v>2978.1875000000005</v>
      </c>
      <c r="AU37" s="2">
        <v>2606.19</v>
      </c>
      <c r="AV37" s="20">
        <v>252.86999999999989</v>
      </c>
      <c r="AW37" s="11">
        <v>2859.06</v>
      </c>
      <c r="AX37" s="2">
        <v>2497.6</v>
      </c>
      <c r="AY37" s="20">
        <v>242.33250000000044</v>
      </c>
      <c r="AZ37" s="11">
        <v>2739.9325000000003</v>
      </c>
      <c r="BA37" s="2">
        <v>2389.0100000000002</v>
      </c>
      <c r="BB37" s="20">
        <v>231.79500000000007</v>
      </c>
      <c r="BC37" s="11">
        <v>2620.8050000000003</v>
      </c>
      <c r="BD37" s="2">
        <v>2280.41</v>
      </c>
      <c r="BE37" s="20">
        <v>221.26750000000038</v>
      </c>
      <c r="BF37" s="11">
        <v>2501.6775000000002</v>
      </c>
      <c r="BG37" s="2">
        <v>2171.8200000000002</v>
      </c>
      <c r="BH37" s="20">
        <v>210.73000000000002</v>
      </c>
      <c r="BI37" s="11">
        <v>2382.5500000000002</v>
      </c>
      <c r="BJ37" s="2">
        <v>2063.23</v>
      </c>
      <c r="BK37" s="20">
        <v>200.19250000000011</v>
      </c>
      <c r="BL37" s="11">
        <v>2263.4225000000001</v>
      </c>
      <c r="BM37" s="2">
        <v>1954.64</v>
      </c>
      <c r="BN37" s="20">
        <v>189.65499999999997</v>
      </c>
      <c r="BO37" s="11">
        <v>2144.2950000000001</v>
      </c>
      <c r="BP37" s="2">
        <v>1846.05</v>
      </c>
      <c r="BQ37" s="20">
        <v>179.11750000000029</v>
      </c>
      <c r="BR37" s="11">
        <v>2025.1675000000002</v>
      </c>
      <c r="BS37" s="2">
        <v>1737.46</v>
      </c>
      <c r="BT37" s="20">
        <v>168.58000000000015</v>
      </c>
      <c r="BU37" s="11">
        <v>1906.0400000000002</v>
      </c>
      <c r="BV37" s="2">
        <v>1628.87</v>
      </c>
      <c r="BW37" s="20">
        <v>158.04250000000025</v>
      </c>
      <c r="BX37" s="11">
        <v>1786.9125000000001</v>
      </c>
      <c r="BY37" s="2">
        <v>1520.28</v>
      </c>
      <c r="BZ37" s="20">
        <v>147.50500000000011</v>
      </c>
      <c r="CA37" s="11">
        <v>1667.7850000000001</v>
      </c>
      <c r="CB37" s="2">
        <v>1411.68</v>
      </c>
      <c r="CC37" s="20">
        <v>136.97749999999996</v>
      </c>
      <c r="CD37" s="11">
        <v>1548.6575</v>
      </c>
      <c r="CE37" s="2">
        <v>1303.0899999999999</v>
      </c>
      <c r="CF37" s="20">
        <v>126.44000000000005</v>
      </c>
      <c r="CG37" s="11">
        <v>1429.53</v>
      </c>
      <c r="CH37" s="2">
        <v>1194.5</v>
      </c>
      <c r="CI37" s="20">
        <v>115.90250000000015</v>
      </c>
      <c r="CJ37" s="11">
        <v>1310.4025000000001</v>
      </c>
      <c r="CK37" s="2">
        <v>1085.9100000000001</v>
      </c>
      <c r="CL37" s="20">
        <v>105.36500000000001</v>
      </c>
      <c r="CM37" s="11">
        <v>1191.2750000000001</v>
      </c>
      <c r="CN37" s="2">
        <v>977.32</v>
      </c>
      <c r="CO37" s="20">
        <v>94.827499999999986</v>
      </c>
      <c r="CP37" s="11">
        <v>1072.1475</v>
      </c>
      <c r="CQ37" s="2">
        <v>868.73</v>
      </c>
      <c r="CR37" s="20">
        <v>84.290000000000077</v>
      </c>
      <c r="CS37" s="11">
        <v>953.0200000000001</v>
      </c>
      <c r="CT37" s="2">
        <v>760.14</v>
      </c>
      <c r="CU37" s="20">
        <v>73.752500000000055</v>
      </c>
      <c r="CV37" s="11">
        <v>833.89250000000004</v>
      </c>
      <c r="CW37" s="2">
        <v>651.54999999999995</v>
      </c>
      <c r="CX37" s="20">
        <v>63.215000000000032</v>
      </c>
      <c r="CY37" s="11">
        <v>714.76499999999999</v>
      </c>
      <c r="CZ37" s="2">
        <v>542.96</v>
      </c>
      <c r="DA37" s="20">
        <v>52.677500000000009</v>
      </c>
      <c r="DB37" s="11">
        <v>595.63750000000005</v>
      </c>
      <c r="DC37" s="2">
        <v>434.36</v>
      </c>
      <c r="DD37" s="20">
        <v>42.150000000000034</v>
      </c>
      <c r="DE37" s="11">
        <v>476.51000000000005</v>
      </c>
      <c r="DF37" s="2">
        <v>325.77</v>
      </c>
      <c r="DG37" s="20">
        <v>31.612500000000011</v>
      </c>
      <c r="DH37" s="11">
        <v>357.38249999999999</v>
      </c>
      <c r="DI37" s="2">
        <v>217.18</v>
      </c>
      <c r="DJ37" s="20">
        <v>21.075000000000017</v>
      </c>
      <c r="DK37" s="11">
        <v>238.25500000000002</v>
      </c>
      <c r="DL37" s="2">
        <v>108.59</v>
      </c>
      <c r="DM37" s="20">
        <v>10.537500000000009</v>
      </c>
      <c r="DN37" s="11">
        <v>119.12750000000001</v>
      </c>
      <c r="DP37" s="42">
        <f t="shared" si="0"/>
        <v>186077.16</v>
      </c>
      <c r="DQ37" s="3">
        <v>186077.26000000004</v>
      </c>
      <c r="DR37" s="42">
        <f t="shared" si="1"/>
        <v>0.1000000000349246</v>
      </c>
    </row>
    <row r="38" spans="1:122" x14ac:dyDescent="0.2">
      <c r="A38" s="36">
        <v>36</v>
      </c>
      <c r="B38" s="26">
        <v>4138</v>
      </c>
      <c r="C38" s="20">
        <v>627.10000000000036</v>
      </c>
      <c r="D38" s="11">
        <v>4765.1000000000004</v>
      </c>
      <c r="E38" s="26">
        <v>4126.46</v>
      </c>
      <c r="F38" s="20">
        <v>400.38500000000022</v>
      </c>
      <c r="G38" s="11">
        <v>4526.8450000000003</v>
      </c>
      <c r="H38" s="2">
        <v>4017.87</v>
      </c>
      <c r="I38" s="20">
        <v>389.85000000000036</v>
      </c>
      <c r="J38" s="11">
        <v>4407.72</v>
      </c>
      <c r="K38" s="2">
        <v>3909.28</v>
      </c>
      <c r="L38" s="20">
        <v>379.30999999999995</v>
      </c>
      <c r="M38" s="11">
        <v>4288.59</v>
      </c>
      <c r="N38" s="2">
        <v>3800.69</v>
      </c>
      <c r="O38" s="20">
        <v>368.77250000000049</v>
      </c>
      <c r="P38" s="11">
        <v>4169.4625000000005</v>
      </c>
      <c r="Q38" s="2">
        <v>3692.1</v>
      </c>
      <c r="R38" s="20">
        <v>358.23500000000058</v>
      </c>
      <c r="S38" s="11">
        <v>4050.3350000000005</v>
      </c>
      <c r="T38" s="2">
        <v>3583.51</v>
      </c>
      <c r="U38" s="20">
        <v>347.69749999999976</v>
      </c>
      <c r="V38" s="11">
        <v>3931.2075</v>
      </c>
      <c r="W38" s="2">
        <v>3474.92</v>
      </c>
      <c r="X38" s="20">
        <v>337.16000000000031</v>
      </c>
      <c r="Y38" s="11">
        <v>3812.0800000000004</v>
      </c>
      <c r="Z38" s="2">
        <v>3366.33</v>
      </c>
      <c r="AA38" s="20">
        <v>326.62250000000085</v>
      </c>
      <c r="AB38" s="11">
        <v>3692.9525000000008</v>
      </c>
      <c r="AC38" s="2">
        <v>3257.73</v>
      </c>
      <c r="AD38" s="20">
        <v>316.09500000000025</v>
      </c>
      <c r="AE38" s="11">
        <v>3573.8250000000003</v>
      </c>
      <c r="AF38" s="2">
        <v>3149.14</v>
      </c>
      <c r="AG38" s="20">
        <v>305.5575000000008</v>
      </c>
      <c r="AH38" s="11">
        <v>3454.6975000000007</v>
      </c>
      <c r="AI38" s="2">
        <v>3040.55</v>
      </c>
      <c r="AJ38" s="20">
        <v>295.02</v>
      </c>
      <c r="AK38" s="11">
        <v>3335.57</v>
      </c>
      <c r="AL38" s="2">
        <v>2931.96</v>
      </c>
      <c r="AM38" s="20">
        <v>284.48250000000053</v>
      </c>
      <c r="AN38" s="11">
        <v>3216.4425000000006</v>
      </c>
      <c r="AO38" s="2">
        <v>2823.37</v>
      </c>
      <c r="AP38" s="20">
        <v>273.94500000000016</v>
      </c>
      <c r="AQ38" s="11">
        <v>3097.3150000000001</v>
      </c>
      <c r="AR38" s="2">
        <v>2714.78</v>
      </c>
      <c r="AS38" s="20">
        <v>263.40750000000025</v>
      </c>
      <c r="AT38" s="11">
        <v>2978.1875000000005</v>
      </c>
      <c r="AU38" s="2">
        <v>2606.19</v>
      </c>
      <c r="AV38" s="20">
        <v>252.86999999999989</v>
      </c>
      <c r="AW38" s="11">
        <v>2859.06</v>
      </c>
      <c r="AX38" s="2">
        <v>2497.6</v>
      </c>
      <c r="AY38" s="20">
        <v>242.33250000000044</v>
      </c>
      <c r="AZ38" s="11">
        <v>2739.9325000000003</v>
      </c>
      <c r="BA38" s="2">
        <v>2389.0100000000002</v>
      </c>
      <c r="BB38" s="20">
        <v>231.79500000000007</v>
      </c>
      <c r="BC38" s="11">
        <v>2620.8050000000003</v>
      </c>
      <c r="BD38" s="2">
        <v>2280.41</v>
      </c>
      <c r="BE38" s="20">
        <v>221.26750000000038</v>
      </c>
      <c r="BF38" s="11">
        <v>2501.6775000000002</v>
      </c>
      <c r="BG38" s="2">
        <v>2171.8200000000002</v>
      </c>
      <c r="BH38" s="20">
        <v>210.73000000000002</v>
      </c>
      <c r="BI38" s="11">
        <v>2382.5500000000002</v>
      </c>
      <c r="BJ38" s="2">
        <v>2063.23</v>
      </c>
      <c r="BK38" s="20">
        <v>200.19250000000011</v>
      </c>
      <c r="BL38" s="11">
        <v>2263.4225000000001</v>
      </c>
      <c r="BM38" s="2">
        <v>1954.64</v>
      </c>
      <c r="BN38" s="20">
        <v>189.65499999999997</v>
      </c>
      <c r="BO38" s="11">
        <v>2144.2950000000001</v>
      </c>
      <c r="BP38" s="2">
        <v>1846.05</v>
      </c>
      <c r="BQ38" s="20">
        <v>179.11750000000029</v>
      </c>
      <c r="BR38" s="11">
        <v>2025.1675000000002</v>
      </c>
      <c r="BS38" s="2">
        <v>1737.46</v>
      </c>
      <c r="BT38" s="20">
        <v>168.58000000000015</v>
      </c>
      <c r="BU38" s="11">
        <v>1906.0400000000002</v>
      </c>
      <c r="BV38" s="2">
        <v>1628.87</v>
      </c>
      <c r="BW38" s="20">
        <v>158.04250000000025</v>
      </c>
      <c r="BX38" s="11">
        <v>1786.9125000000001</v>
      </c>
      <c r="BY38" s="2">
        <v>1520.28</v>
      </c>
      <c r="BZ38" s="20">
        <v>147.50500000000011</v>
      </c>
      <c r="CA38" s="11">
        <v>1667.7850000000001</v>
      </c>
      <c r="CB38" s="2">
        <v>1411.68</v>
      </c>
      <c r="CC38" s="20">
        <v>136.97749999999996</v>
      </c>
      <c r="CD38" s="11">
        <v>1548.6575</v>
      </c>
      <c r="CE38" s="2">
        <v>1303.0899999999999</v>
      </c>
      <c r="CF38" s="20">
        <v>126.44000000000005</v>
      </c>
      <c r="CG38" s="11">
        <v>1429.53</v>
      </c>
      <c r="CH38" s="2">
        <v>1194.5</v>
      </c>
      <c r="CI38" s="20">
        <v>115.90250000000015</v>
      </c>
      <c r="CJ38" s="11">
        <v>1310.4025000000001</v>
      </c>
      <c r="CK38" s="2">
        <v>1085.9100000000001</v>
      </c>
      <c r="CL38" s="20">
        <v>105.36500000000001</v>
      </c>
      <c r="CM38" s="11">
        <v>1191.2750000000001</v>
      </c>
      <c r="CN38" s="2">
        <v>977.32</v>
      </c>
      <c r="CO38" s="20">
        <v>94.827499999999986</v>
      </c>
      <c r="CP38" s="11">
        <v>1072.1475</v>
      </c>
      <c r="CQ38" s="2">
        <v>868.73</v>
      </c>
      <c r="CR38" s="20">
        <v>84.290000000000077</v>
      </c>
      <c r="CS38" s="11">
        <v>953.0200000000001</v>
      </c>
      <c r="CT38" s="2">
        <v>760.14</v>
      </c>
      <c r="CU38" s="20">
        <v>73.752500000000055</v>
      </c>
      <c r="CV38" s="11">
        <v>833.89250000000004</v>
      </c>
      <c r="CW38" s="2">
        <v>651.54999999999995</v>
      </c>
      <c r="CX38" s="20">
        <v>63.215000000000032</v>
      </c>
      <c r="CY38" s="11">
        <v>714.76499999999999</v>
      </c>
      <c r="CZ38" s="2">
        <v>542.96</v>
      </c>
      <c r="DA38" s="20">
        <v>52.677500000000009</v>
      </c>
      <c r="DB38" s="11">
        <v>595.63750000000005</v>
      </c>
      <c r="DC38" s="2">
        <v>434.36</v>
      </c>
      <c r="DD38" s="20">
        <v>42.150000000000034</v>
      </c>
      <c r="DE38" s="11">
        <v>476.51000000000005</v>
      </c>
      <c r="DF38" s="2">
        <v>325.77</v>
      </c>
      <c r="DG38" s="20">
        <v>31.612500000000011</v>
      </c>
      <c r="DH38" s="11">
        <v>357.38249999999999</v>
      </c>
      <c r="DI38" s="2">
        <v>217.18</v>
      </c>
      <c r="DJ38" s="20">
        <v>21.075000000000017</v>
      </c>
      <c r="DK38" s="11">
        <v>238.25500000000002</v>
      </c>
      <c r="DL38" s="2">
        <v>108.59</v>
      </c>
      <c r="DM38" s="20">
        <v>10.537500000000009</v>
      </c>
      <c r="DN38" s="11">
        <v>119.12750000000001</v>
      </c>
      <c r="DP38" s="42">
        <f t="shared" si="0"/>
        <v>186077.16</v>
      </c>
      <c r="DQ38" s="3">
        <v>186077.26000000004</v>
      </c>
      <c r="DR38" s="42">
        <f t="shared" si="1"/>
        <v>0.1000000000349246</v>
      </c>
    </row>
    <row r="39" spans="1:122" x14ac:dyDescent="0.2">
      <c r="A39" s="36">
        <v>37</v>
      </c>
      <c r="B39" s="26">
        <v>4162</v>
      </c>
      <c r="C39" s="20">
        <v>655.10000000000036</v>
      </c>
      <c r="D39" s="11">
        <v>4817.1000000000004</v>
      </c>
      <c r="E39" s="26">
        <v>4150.3999999999996</v>
      </c>
      <c r="F39" s="20">
        <v>425.84500000000116</v>
      </c>
      <c r="G39" s="11">
        <v>4576.2450000000008</v>
      </c>
      <c r="H39" s="2">
        <v>4041.18</v>
      </c>
      <c r="I39" s="20">
        <v>414.63999999999987</v>
      </c>
      <c r="J39" s="11">
        <v>4455.82</v>
      </c>
      <c r="K39" s="2">
        <v>3931.95</v>
      </c>
      <c r="L39" s="20">
        <v>403.44000000000051</v>
      </c>
      <c r="M39" s="11">
        <v>4335.3900000000003</v>
      </c>
      <c r="N39" s="2">
        <v>3822.73</v>
      </c>
      <c r="O39" s="20">
        <v>392.23250000000053</v>
      </c>
      <c r="P39" s="11">
        <v>4214.9625000000005</v>
      </c>
      <c r="Q39" s="2">
        <v>3713.51</v>
      </c>
      <c r="R39" s="20">
        <v>381.02500000000055</v>
      </c>
      <c r="S39" s="11">
        <v>4094.5350000000008</v>
      </c>
      <c r="T39" s="2">
        <v>3604.29</v>
      </c>
      <c r="U39" s="20">
        <v>369.81750000000056</v>
      </c>
      <c r="V39" s="11">
        <v>3974.1075000000005</v>
      </c>
      <c r="W39" s="2">
        <v>3495.07</v>
      </c>
      <c r="X39" s="20">
        <v>358.61000000000058</v>
      </c>
      <c r="Y39" s="11">
        <v>3853.6800000000007</v>
      </c>
      <c r="Z39" s="2">
        <v>3385.85</v>
      </c>
      <c r="AA39" s="20">
        <v>347.40250000000106</v>
      </c>
      <c r="AB39" s="11">
        <v>3733.252500000001</v>
      </c>
      <c r="AC39" s="2">
        <v>3276.63</v>
      </c>
      <c r="AD39" s="20">
        <v>336.19500000000062</v>
      </c>
      <c r="AE39" s="11">
        <v>3612.8250000000007</v>
      </c>
      <c r="AF39" s="2">
        <v>3167.41</v>
      </c>
      <c r="AG39" s="20">
        <v>324.98750000000109</v>
      </c>
      <c r="AH39" s="11">
        <v>3492.3975000000009</v>
      </c>
      <c r="AI39" s="2">
        <v>3058.19</v>
      </c>
      <c r="AJ39" s="20">
        <v>313.78000000000065</v>
      </c>
      <c r="AK39" s="11">
        <v>3371.9700000000007</v>
      </c>
      <c r="AL39" s="2">
        <v>2948.97</v>
      </c>
      <c r="AM39" s="20">
        <v>302.57250000000113</v>
      </c>
      <c r="AN39" s="11">
        <v>3251.5425000000009</v>
      </c>
      <c r="AO39" s="2">
        <v>2839.75</v>
      </c>
      <c r="AP39" s="20">
        <v>291.36500000000069</v>
      </c>
      <c r="AQ39" s="11">
        <v>3131.1150000000007</v>
      </c>
      <c r="AR39" s="2">
        <v>2730.52</v>
      </c>
      <c r="AS39" s="20">
        <v>280.16750000000093</v>
      </c>
      <c r="AT39" s="11">
        <v>3010.6875000000009</v>
      </c>
      <c r="AU39" s="2">
        <v>2621.3000000000002</v>
      </c>
      <c r="AV39" s="20">
        <v>268.96000000000049</v>
      </c>
      <c r="AW39" s="11">
        <v>2890.2600000000007</v>
      </c>
      <c r="AX39" s="2">
        <v>2512.08</v>
      </c>
      <c r="AY39" s="20">
        <v>257.75250000000051</v>
      </c>
      <c r="AZ39" s="11">
        <v>2769.8325000000004</v>
      </c>
      <c r="BA39" s="2">
        <v>2402.86</v>
      </c>
      <c r="BB39" s="20">
        <v>246.54500000000007</v>
      </c>
      <c r="BC39" s="11">
        <v>2649.4050000000002</v>
      </c>
      <c r="BD39" s="2">
        <v>2293.64</v>
      </c>
      <c r="BE39" s="20">
        <v>235.33750000000055</v>
      </c>
      <c r="BF39" s="11">
        <v>2528.9775000000004</v>
      </c>
      <c r="BG39" s="2">
        <v>2184.42</v>
      </c>
      <c r="BH39" s="20">
        <v>224.13000000000011</v>
      </c>
      <c r="BI39" s="11">
        <v>2408.5500000000002</v>
      </c>
      <c r="BJ39" s="2">
        <v>2075.1999999999998</v>
      </c>
      <c r="BK39" s="20">
        <v>212.92250000000058</v>
      </c>
      <c r="BL39" s="11">
        <v>2288.1225000000004</v>
      </c>
      <c r="BM39" s="2">
        <v>1965.98</v>
      </c>
      <c r="BN39" s="20">
        <v>201.71500000000015</v>
      </c>
      <c r="BO39" s="11">
        <v>2167.6950000000002</v>
      </c>
      <c r="BP39" s="2">
        <v>1856.76</v>
      </c>
      <c r="BQ39" s="20">
        <v>190.50750000000039</v>
      </c>
      <c r="BR39" s="11">
        <v>2047.2675000000004</v>
      </c>
      <c r="BS39" s="2">
        <v>1747.54</v>
      </c>
      <c r="BT39" s="20">
        <v>179.30000000000041</v>
      </c>
      <c r="BU39" s="11">
        <v>1926.8400000000004</v>
      </c>
      <c r="BV39" s="2">
        <v>1638.31</v>
      </c>
      <c r="BW39" s="20">
        <v>168.10250000000042</v>
      </c>
      <c r="BX39" s="11">
        <v>1806.4125000000004</v>
      </c>
      <c r="BY39" s="2">
        <v>1529.09</v>
      </c>
      <c r="BZ39" s="20">
        <v>156.89500000000044</v>
      </c>
      <c r="CA39" s="11">
        <v>1685.9850000000004</v>
      </c>
      <c r="CB39" s="2">
        <v>1419.87</v>
      </c>
      <c r="CC39" s="20">
        <v>145.68750000000045</v>
      </c>
      <c r="CD39" s="11">
        <v>1565.5575000000003</v>
      </c>
      <c r="CE39" s="2">
        <v>1310.6500000000001</v>
      </c>
      <c r="CF39" s="20">
        <v>134.48000000000025</v>
      </c>
      <c r="CG39" s="11">
        <v>1445.1300000000003</v>
      </c>
      <c r="CH39" s="2">
        <v>1201.43</v>
      </c>
      <c r="CI39" s="20">
        <v>123.27250000000004</v>
      </c>
      <c r="CJ39" s="11">
        <v>1324.7025000000001</v>
      </c>
      <c r="CK39" s="2">
        <v>1092.21</v>
      </c>
      <c r="CL39" s="20">
        <v>112.06500000000005</v>
      </c>
      <c r="CM39" s="11">
        <v>1204.2750000000001</v>
      </c>
      <c r="CN39" s="2">
        <v>982.99</v>
      </c>
      <c r="CO39" s="20">
        <v>100.85750000000007</v>
      </c>
      <c r="CP39" s="11">
        <v>1083.8475000000001</v>
      </c>
      <c r="CQ39" s="2">
        <v>873.77</v>
      </c>
      <c r="CR39" s="20">
        <v>89.650000000000205</v>
      </c>
      <c r="CS39" s="11">
        <v>963.42000000000019</v>
      </c>
      <c r="CT39" s="2">
        <v>764.55</v>
      </c>
      <c r="CU39" s="20">
        <v>78.442500000000223</v>
      </c>
      <c r="CV39" s="11">
        <v>842.99250000000018</v>
      </c>
      <c r="CW39" s="2">
        <v>655.33000000000004</v>
      </c>
      <c r="CX39" s="20">
        <v>67.235000000000127</v>
      </c>
      <c r="CY39" s="11">
        <v>722.56500000000017</v>
      </c>
      <c r="CZ39" s="2">
        <v>546.1</v>
      </c>
      <c r="DA39" s="20">
        <v>56.037500000000023</v>
      </c>
      <c r="DB39" s="11">
        <v>602.13750000000005</v>
      </c>
      <c r="DC39" s="2">
        <v>436.88</v>
      </c>
      <c r="DD39" s="20">
        <v>44.830000000000098</v>
      </c>
      <c r="DE39" s="11">
        <v>481.71000000000009</v>
      </c>
      <c r="DF39" s="2">
        <v>327.66000000000003</v>
      </c>
      <c r="DG39" s="20">
        <v>33.622500000000059</v>
      </c>
      <c r="DH39" s="11">
        <v>361.28250000000008</v>
      </c>
      <c r="DI39" s="2">
        <v>218.44</v>
      </c>
      <c r="DJ39" s="20">
        <v>22.415000000000049</v>
      </c>
      <c r="DK39" s="11">
        <v>240.85500000000005</v>
      </c>
      <c r="DL39" s="2">
        <v>109.22</v>
      </c>
      <c r="DM39" s="20">
        <v>11.207500000000024</v>
      </c>
      <c r="DN39" s="11">
        <v>120.42750000000002</v>
      </c>
      <c r="DP39" s="42">
        <f t="shared" si="0"/>
        <v>188107.76000000007</v>
      </c>
      <c r="DQ39" s="3">
        <v>188107.86</v>
      </c>
      <c r="DR39" s="42">
        <f t="shared" si="1"/>
        <v>9.9999999918509275E-2</v>
      </c>
    </row>
    <row r="40" spans="1:122" x14ac:dyDescent="0.2">
      <c r="A40" s="36">
        <v>38</v>
      </c>
      <c r="B40" s="26">
        <v>4162</v>
      </c>
      <c r="C40" s="20">
        <v>655.10000000000036</v>
      </c>
      <c r="D40" s="11">
        <v>4817.1000000000004</v>
      </c>
      <c r="E40" s="26">
        <v>4150.3999999999996</v>
      </c>
      <c r="F40" s="20">
        <v>425.84500000000116</v>
      </c>
      <c r="G40" s="11">
        <v>4576.2450000000008</v>
      </c>
      <c r="H40" s="2">
        <v>4041.18</v>
      </c>
      <c r="I40" s="20">
        <v>414.63999999999987</v>
      </c>
      <c r="J40" s="11">
        <v>4455.82</v>
      </c>
      <c r="K40" s="2">
        <v>3931.95</v>
      </c>
      <c r="L40" s="20">
        <v>403.44000000000051</v>
      </c>
      <c r="M40" s="11">
        <v>4335.3900000000003</v>
      </c>
      <c r="N40" s="2">
        <v>3822.73</v>
      </c>
      <c r="O40" s="20">
        <v>392.23250000000053</v>
      </c>
      <c r="P40" s="11">
        <v>4214.9625000000005</v>
      </c>
      <c r="Q40" s="2">
        <v>3713.51</v>
      </c>
      <c r="R40" s="20">
        <v>381.02500000000055</v>
      </c>
      <c r="S40" s="11">
        <v>4094.5350000000008</v>
      </c>
      <c r="T40" s="2">
        <v>3604.29</v>
      </c>
      <c r="U40" s="20">
        <v>369.81750000000056</v>
      </c>
      <c r="V40" s="11">
        <v>3974.1075000000005</v>
      </c>
      <c r="W40" s="2">
        <v>3495.07</v>
      </c>
      <c r="X40" s="20">
        <v>358.61000000000058</v>
      </c>
      <c r="Y40" s="11">
        <v>3853.6800000000007</v>
      </c>
      <c r="Z40" s="2">
        <v>3385.85</v>
      </c>
      <c r="AA40" s="20">
        <v>347.40250000000106</v>
      </c>
      <c r="AB40" s="11">
        <v>3733.252500000001</v>
      </c>
      <c r="AC40" s="2">
        <v>3276.63</v>
      </c>
      <c r="AD40" s="20">
        <v>336.19500000000062</v>
      </c>
      <c r="AE40" s="11">
        <v>3612.8250000000007</v>
      </c>
      <c r="AF40" s="2">
        <v>3167.41</v>
      </c>
      <c r="AG40" s="20">
        <v>324.98750000000109</v>
      </c>
      <c r="AH40" s="11">
        <v>3492.3975000000009</v>
      </c>
      <c r="AI40" s="2">
        <v>3058.19</v>
      </c>
      <c r="AJ40" s="20">
        <v>313.78000000000065</v>
      </c>
      <c r="AK40" s="11">
        <v>3371.9700000000007</v>
      </c>
      <c r="AL40" s="2">
        <v>2948.97</v>
      </c>
      <c r="AM40" s="20">
        <v>302.57250000000113</v>
      </c>
      <c r="AN40" s="11">
        <v>3251.5425000000009</v>
      </c>
      <c r="AO40" s="2">
        <v>2839.75</v>
      </c>
      <c r="AP40" s="20">
        <v>291.36500000000069</v>
      </c>
      <c r="AQ40" s="11">
        <v>3131.1150000000007</v>
      </c>
      <c r="AR40" s="2">
        <v>2730.52</v>
      </c>
      <c r="AS40" s="20">
        <v>280.16750000000093</v>
      </c>
      <c r="AT40" s="11">
        <v>3010.6875000000009</v>
      </c>
      <c r="AU40" s="2">
        <v>2621.3000000000002</v>
      </c>
      <c r="AV40" s="20">
        <v>268.96000000000049</v>
      </c>
      <c r="AW40" s="11">
        <v>2890.2600000000007</v>
      </c>
      <c r="AX40" s="2">
        <v>2512.08</v>
      </c>
      <c r="AY40" s="20">
        <v>257.75250000000051</v>
      </c>
      <c r="AZ40" s="11">
        <v>2769.8325000000004</v>
      </c>
      <c r="BA40" s="2">
        <v>2402.86</v>
      </c>
      <c r="BB40" s="20">
        <v>246.54500000000007</v>
      </c>
      <c r="BC40" s="11">
        <v>2649.4050000000002</v>
      </c>
      <c r="BD40" s="2">
        <v>2293.64</v>
      </c>
      <c r="BE40" s="20">
        <v>235.33750000000055</v>
      </c>
      <c r="BF40" s="11">
        <v>2528.9775000000004</v>
      </c>
      <c r="BG40" s="2">
        <v>2184.42</v>
      </c>
      <c r="BH40" s="20">
        <v>224.13000000000011</v>
      </c>
      <c r="BI40" s="11">
        <v>2408.5500000000002</v>
      </c>
      <c r="BJ40" s="2">
        <v>2075.1999999999998</v>
      </c>
      <c r="BK40" s="20">
        <v>212.92250000000058</v>
      </c>
      <c r="BL40" s="11">
        <v>2288.1225000000004</v>
      </c>
      <c r="BM40" s="2">
        <v>1965.98</v>
      </c>
      <c r="BN40" s="20">
        <v>201.71500000000015</v>
      </c>
      <c r="BO40" s="11">
        <v>2167.6950000000002</v>
      </c>
      <c r="BP40" s="2">
        <v>1856.76</v>
      </c>
      <c r="BQ40" s="20">
        <v>190.50750000000039</v>
      </c>
      <c r="BR40" s="11">
        <v>2047.2675000000004</v>
      </c>
      <c r="BS40" s="2">
        <v>1747.54</v>
      </c>
      <c r="BT40" s="20">
        <v>179.30000000000041</v>
      </c>
      <c r="BU40" s="11">
        <v>1926.8400000000004</v>
      </c>
      <c r="BV40" s="2">
        <v>1638.31</v>
      </c>
      <c r="BW40" s="20">
        <v>168.10250000000042</v>
      </c>
      <c r="BX40" s="11">
        <v>1806.4125000000004</v>
      </c>
      <c r="BY40" s="2">
        <v>1529.09</v>
      </c>
      <c r="BZ40" s="20">
        <v>156.89500000000044</v>
      </c>
      <c r="CA40" s="11">
        <v>1685.9850000000004</v>
      </c>
      <c r="CB40" s="2">
        <v>1419.87</v>
      </c>
      <c r="CC40" s="20">
        <v>145.68750000000045</v>
      </c>
      <c r="CD40" s="11">
        <v>1565.5575000000003</v>
      </c>
      <c r="CE40" s="2">
        <v>1310.6500000000001</v>
      </c>
      <c r="CF40" s="20">
        <v>134.48000000000025</v>
      </c>
      <c r="CG40" s="11">
        <v>1445.1300000000003</v>
      </c>
      <c r="CH40" s="2">
        <v>1201.43</v>
      </c>
      <c r="CI40" s="20">
        <v>123.27250000000004</v>
      </c>
      <c r="CJ40" s="11">
        <v>1324.7025000000001</v>
      </c>
      <c r="CK40" s="2">
        <v>1092.21</v>
      </c>
      <c r="CL40" s="20">
        <v>112.06500000000005</v>
      </c>
      <c r="CM40" s="11">
        <v>1204.2750000000001</v>
      </c>
      <c r="CN40" s="2">
        <v>982.99</v>
      </c>
      <c r="CO40" s="20">
        <v>100.85750000000007</v>
      </c>
      <c r="CP40" s="11">
        <v>1083.8475000000001</v>
      </c>
      <c r="CQ40" s="2">
        <v>873.77</v>
      </c>
      <c r="CR40" s="20">
        <v>89.650000000000205</v>
      </c>
      <c r="CS40" s="11">
        <v>963.42000000000019</v>
      </c>
      <c r="CT40" s="2">
        <v>764.55</v>
      </c>
      <c r="CU40" s="20">
        <v>78.442500000000223</v>
      </c>
      <c r="CV40" s="11">
        <v>842.99250000000018</v>
      </c>
      <c r="CW40" s="2">
        <v>655.33000000000004</v>
      </c>
      <c r="CX40" s="20">
        <v>67.235000000000127</v>
      </c>
      <c r="CY40" s="11">
        <v>722.56500000000017</v>
      </c>
      <c r="CZ40" s="2">
        <v>546.1</v>
      </c>
      <c r="DA40" s="20">
        <v>56.037500000000023</v>
      </c>
      <c r="DB40" s="11">
        <v>602.13750000000005</v>
      </c>
      <c r="DC40" s="2">
        <v>436.88</v>
      </c>
      <c r="DD40" s="20">
        <v>44.830000000000098</v>
      </c>
      <c r="DE40" s="11">
        <v>481.71000000000009</v>
      </c>
      <c r="DF40" s="2">
        <v>327.66000000000003</v>
      </c>
      <c r="DG40" s="20">
        <v>33.622500000000059</v>
      </c>
      <c r="DH40" s="11">
        <v>361.28250000000008</v>
      </c>
      <c r="DI40" s="2">
        <v>218.44</v>
      </c>
      <c r="DJ40" s="20">
        <v>22.415000000000049</v>
      </c>
      <c r="DK40" s="11">
        <v>240.85500000000005</v>
      </c>
      <c r="DL40" s="2">
        <v>109.22</v>
      </c>
      <c r="DM40" s="20">
        <v>11.207500000000024</v>
      </c>
      <c r="DN40" s="11">
        <v>120.42750000000002</v>
      </c>
      <c r="DP40" s="42">
        <f t="shared" si="0"/>
        <v>188107.76000000007</v>
      </c>
      <c r="DQ40" s="3">
        <v>188107.86</v>
      </c>
      <c r="DR40" s="42">
        <f t="shared" si="1"/>
        <v>9.9999999918509275E-2</v>
      </c>
    </row>
    <row r="41" spans="1:122" x14ac:dyDescent="0.2">
      <c r="A41" s="36">
        <v>39</v>
      </c>
      <c r="B41" s="26">
        <v>4232</v>
      </c>
      <c r="C41" s="20">
        <v>743.19999999999982</v>
      </c>
      <c r="D41" s="11">
        <v>4975.2</v>
      </c>
      <c r="E41" s="26">
        <v>4220.2</v>
      </c>
      <c r="F41" s="20">
        <v>506.24000000000069</v>
      </c>
      <c r="G41" s="11">
        <v>4726.4400000000005</v>
      </c>
      <c r="H41" s="2">
        <v>4109.1400000000003</v>
      </c>
      <c r="I41" s="20">
        <v>492.92000000000007</v>
      </c>
      <c r="J41" s="11">
        <v>4602.0600000000004</v>
      </c>
      <c r="K41" s="2">
        <v>3998.09</v>
      </c>
      <c r="L41" s="20">
        <v>479.59000000000015</v>
      </c>
      <c r="M41" s="11">
        <v>4477.68</v>
      </c>
      <c r="N41" s="2">
        <v>3887.03</v>
      </c>
      <c r="O41" s="20">
        <v>466.27</v>
      </c>
      <c r="P41" s="11">
        <v>4353.3</v>
      </c>
      <c r="Q41" s="2">
        <v>3775.97</v>
      </c>
      <c r="R41" s="20">
        <v>452.95000000000027</v>
      </c>
      <c r="S41" s="11">
        <v>4228.92</v>
      </c>
      <c r="T41" s="2">
        <v>3664.91</v>
      </c>
      <c r="U41" s="20">
        <v>439.63000000000011</v>
      </c>
      <c r="V41" s="11">
        <v>4104.54</v>
      </c>
      <c r="W41" s="2">
        <v>3553.85</v>
      </c>
      <c r="X41" s="20">
        <v>426.3100000000004</v>
      </c>
      <c r="Y41" s="11">
        <v>3980.1600000000003</v>
      </c>
      <c r="Z41" s="2">
        <v>3442.8</v>
      </c>
      <c r="AA41" s="20">
        <v>412.98</v>
      </c>
      <c r="AB41" s="11">
        <v>3855.78</v>
      </c>
      <c r="AC41" s="2">
        <v>3331.74</v>
      </c>
      <c r="AD41" s="20">
        <v>399.66000000000076</v>
      </c>
      <c r="AE41" s="11">
        <v>3731.4000000000005</v>
      </c>
      <c r="AF41" s="2">
        <v>3220.68</v>
      </c>
      <c r="AG41" s="20">
        <v>386.34000000000015</v>
      </c>
      <c r="AH41" s="11">
        <v>3607.02</v>
      </c>
      <c r="AI41" s="2">
        <v>3109.62</v>
      </c>
      <c r="AJ41" s="20">
        <v>373.02</v>
      </c>
      <c r="AK41" s="11">
        <v>3482.64</v>
      </c>
      <c r="AL41" s="2">
        <v>2998.56</v>
      </c>
      <c r="AM41" s="20">
        <v>359.70000000000027</v>
      </c>
      <c r="AN41" s="11">
        <v>3358.26</v>
      </c>
      <c r="AO41" s="2">
        <v>2887.51</v>
      </c>
      <c r="AP41" s="20">
        <v>346.36999999999989</v>
      </c>
      <c r="AQ41" s="11">
        <v>3233.88</v>
      </c>
      <c r="AR41" s="2">
        <v>2776.45</v>
      </c>
      <c r="AS41" s="20">
        <v>333.05000000000064</v>
      </c>
      <c r="AT41" s="11">
        <v>3109.5000000000005</v>
      </c>
      <c r="AU41" s="2">
        <v>2665.39</v>
      </c>
      <c r="AV41" s="20">
        <v>319.73</v>
      </c>
      <c r="AW41" s="11">
        <v>2985.12</v>
      </c>
      <c r="AX41" s="2">
        <v>2554.33</v>
      </c>
      <c r="AY41" s="20">
        <v>306.40999999999985</v>
      </c>
      <c r="AZ41" s="11">
        <v>2860.74</v>
      </c>
      <c r="BA41" s="2">
        <v>2443.27</v>
      </c>
      <c r="BB41" s="20">
        <v>293.09000000000015</v>
      </c>
      <c r="BC41" s="11">
        <v>2736.36</v>
      </c>
      <c r="BD41" s="2">
        <v>2332.2199999999998</v>
      </c>
      <c r="BE41" s="20">
        <v>279.76000000000022</v>
      </c>
      <c r="BF41" s="11">
        <v>2611.98</v>
      </c>
      <c r="BG41" s="2">
        <v>2221.16</v>
      </c>
      <c r="BH41" s="20">
        <v>266.44000000000051</v>
      </c>
      <c r="BI41" s="11">
        <v>2487.6000000000004</v>
      </c>
      <c r="BJ41" s="2">
        <v>2110.1</v>
      </c>
      <c r="BK41" s="20">
        <v>253.12000000000035</v>
      </c>
      <c r="BL41" s="11">
        <v>2363.2200000000003</v>
      </c>
      <c r="BM41" s="2">
        <v>1999.04</v>
      </c>
      <c r="BN41" s="20">
        <v>239.80000000000018</v>
      </c>
      <c r="BO41" s="11">
        <v>2238.84</v>
      </c>
      <c r="BP41" s="2">
        <v>1887.98</v>
      </c>
      <c r="BQ41" s="20">
        <v>226.48000000000002</v>
      </c>
      <c r="BR41" s="11">
        <v>2114.46</v>
      </c>
      <c r="BS41" s="2">
        <v>1776.93</v>
      </c>
      <c r="BT41" s="20">
        <v>213.15000000000009</v>
      </c>
      <c r="BU41" s="11">
        <v>1990.0800000000002</v>
      </c>
      <c r="BV41" s="2">
        <v>1665.87</v>
      </c>
      <c r="BW41" s="20">
        <v>199.83000000000038</v>
      </c>
      <c r="BX41" s="11">
        <v>1865.7000000000003</v>
      </c>
      <c r="BY41" s="2">
        <v>1554.81</v>
      </c>
      <c r="BZ41" s="20">
        <v>186.51</v>
      </c>
      <c r="CA41" s="11">
        <v>1741.32</v>
      </c>
      <c r="CB41" s="2">
        <v>1443.75</v>
      </c>
      <c r="CC41" s="20">
        <v>173.19000000000005</v>
      </c>
      <c r="CD41" s="11">
        <v>1616.94</v>
      </c>
      <c r="CE41" s="2">
        <v>1332.7</v>
      </c>
      <c r="CF41" s="20">
        <v>159.8599999999999</v>
      </c>
      <c r="CG41" s="11">
        <v>1492.56</v>
      </c>
      <c r="CH41" s="2">
        <v>1221.6400000000001</v>
      </c>
      <c r="CI41" s="20">
        <v>146.53999999999996</v>
      </c>
      <c r="CJ41" s="11">
        <v>1368.18</v>
      </c>
      <c r="CK41" s="2">
        <v>1110.58</v>
      </c>
      <c r="CL41" s="20">
        <v>133.22000000000025</v>
      </c>
      <c r="CM41" s="11">
        <v>1243.8000000000002</v>
      </c>
      <c r="CN41" s="2">
        <v>999.52</v>
      </c>
      <c r="CO41" s="20">
        <v>119.90000000000009</v>
      </c>
      <c r="CP41" s="11">
        <v>1119.42</v>
      </c>
      <c r="CQ41" s="2">
        <v>888.46</v>
      </c>
      <c r="CR41" s="20">
        <v>106.58000000000004</v>
      </c>
      <c r="CS41" s="11">
        <v>995.04000000000008</v>
      </c>
      <c r="CT41" s="2">
        <v>777.41</v>
      </c>
      <c r="CU41" s="20">
        <v>93.25</v>
      </c>
      <c r="CV41" s="11">
        <v>870.66</v>
      </c>
      <c r="CW41" s="2">
        <v>666.35</v>
      </c>
      <c r="CX41" s="20">
        <v>79.92999999999995</v>
      </c>
      <c r="CY41" s="11">
        <v>746.28</v>
      </c>
      <c r="CZ41" s="2">
        <v>555.29</v>
      </c>
      <c r="DA41" s="20">
        <v>66.610000000000127</v>
      </c>
      <c r="DB41" s="11">
        <v>621.90000000000009</v>
      </c>
      <c r="DC41" s="2">
        <v>444.23</v>
      </c>
      <c r="DD41" s="20">
        <v>53.29000000000002</v>
      </c>
      <c r="DE41" s="11">
        <v>497.52000000000004</v>
      </c>
      <c r="DF41" s="2">
        <v>333.17</v>
      </c>
      <c r="DG41" s="20">
        <v>39.96999999999997</v>
      </c>
      <c r="DH41" s="11">
        <v>373.14</v>
      </c>
      <c r="DI41" s="2">
        <v>222.12</v>
      </c>
      <c r="DJ41" s="20">
        <v>26.640000000000015</v>
      </c>
      <c r="DK41" s="11">
        <v>248.76000000000002</v>
      </c>
      <c r="DL41" s="2">
        <v>111.06</v>
      </c>
      <c r="DM41" s="20">
        <v>13.320000000000007</v>
      </c>
      <c r="DN41" s="11">
        <v>124.38000000000001</v>
      </c>
      <c r="DP41" s="42">
        <f t="shared" si="0"/>
        <v>194281.56</v>
      </c>
      <c r="DQ41" s="3">
        <v>194281.56</v>
      </c>
      <c r="DR41" s="42">
        <f t="shared" si="1"/>
        <v>0</v>
      </c>
    </row>
    <row r="42" spans="1:122" ht="15" thickBot="1" x14ac:dyDescent="0.25">
      <c r="A42" s="38">
        <v>40</v>
      </c>
      <c r="B42" s="27">
        <v>4232</v>
      </c>
      <c r="C42" s="28">
        <v>743.19999999999982</v>
      </c>
      <c r="D42" s="29">
        <v>4975.2</v>
      </c>
      <c r="E42" s="27">
        <v>4220.2</v>
      </c>
      <c r="F42" s="28">
        <v>506.24000000000069</v>
      </c>
      <c r="G42" s="29">
        <v>4726.4400000000005</v>
      </c>
      <c r="H42" s="30">
        <v>4109.1400000000003</v>
      </c>
      <c r="I42" s="28">
        <v>492.92000000000007</v>
      </c>
      <c r="J42" s="29">
        <v>4602.0600000000004</v>
      </c>
      <c r="K42" s="30">
        <v>3998.09</v>
      </c>
      <c r="L42" s="28">
        <v>479.59000000000015</v>
      </c>
      <c r="M42" s="29">
        <v>4477.68</v>
      </c>
      <c r="N42" s="30">
        <v>3887.03</v>
      </c>
      <c r="O42" s="28">
        <v>466.27</v>
      </c>
      <c r="P42" s="29">
        <v>4353.3</v>
      </c>
      <c r="Q42" s="30">
        <v>3775.97</v>
      </c>
      <c r="R42" s="28">
        <v>452.95000000000027</v>
      </c>
      <c r="S42" s="29">
        <v>4228.92</v>
      </c>
      <c r="T42" s="30">
        <v>3664.91</v>
      </c>
      <c r="U42" s="28">
        <v>439.63000000000011</v>
      </c>
      <c r="V42" s="29">
        <v>4104.54</v>
      </c>
      <c r="W42" s="30">
        <v>3553.85</v>
      </c>
      <c r="X42" s="28">
        <v>426.3100000000004</v>
      </c>
      <c r="Y42" s="29">
        <v>3980.1600000000003</v>
      </c>
      <c r="Z42" s="30">
        <v>3442.8</v>
      </c>
      <c r="AA42" s="28">
        <v>412.98</v>
      </c>
      <c r="AB42" s="29">
        <v>3855.78</v>
      </c>
      <c r="AC42" s="30">
        <v>3331.74</v>
      </c>
      <c r="AD42" s="28">
        <v>399.66000000000076</v>
      </c>
      <c r="AE42" s="29">
        <v>3731.4000000000005</v>
      </c>
      <c r="AF42" s="30">
        <v>3220.68</v>
      </c>
      <c r="AG42" s="28">
        <v>386.34000000000015</v>
      </c>
      <c r="AH42" s="29">
        <v>3607.02</v>
      </c>
      <c r="AI42" s="30">
        <v>3109.62</v>
      </c>
      <c r="AJ42" s="28">
        <v>373.02</v>
      </c>
      <c r="AK42" s="29">
        <v>3482.64</v>
      </c>
      <c r="AL42" s="30">
        <v>2998.56</v>
      </c>
      <c r="AM42" s="28">
        <v>359.70000000000027</v>
      </c>
      <c r="AN42" s="29">
        <v>3358.26</v>
      </c>
      <c r="AO42" s="30">
        <v>2887.51</v>
      </c>
      <c r="AP42" s="28">
        <v>346.36999999999989</v>
      </c>
      <c r="AQ42" s="29">
        <v>3233.88</v>
      </c>
      <c r="AR42" s="30">
        <v>2776.45</v>
      </c>
      <c r="AS42" s="28">
        <v>333.05000000000064</v>
      </c>
      <c r="AT42" s="29">
        <v>3109.5000000000005</v>
      </c>
      <c r="AU42" s="30">
        <v>2665.39</v>
      </c>
      <c r="AV42" s="28">
        <v>319.73</v>
      </c>
      <c r="AW42" s="29">
        <v>2985.12</v>
      </c>
      <c r="AX42" s="30">
        <v>2554.33</v>
      </c>
      <c r="AY42" s="28">
        <v>306.40999999999985</v>
      </c>
      <c r="AZ42" s="29">
        <v>2860.74</v>
      </c>
      <c r="BA42" s="30">
        <v>2443.27</v>
      </c>
      <c r="BB42" s="28">
        <v>293.09000000000015</v>
      </c>
      <c r="BC42" s="29">
        <v>2736.36</v>
      </c>
      <c r="BD42" s="30">
        <v>2332.2199999999998</v>
      </c>
      <c r="BE42" s="28">
        <v>279.76000000000022</v>
      </c>
      <c r="BF42" s="29">
        <v>2611.98</v>
      </c>
      <c r="BG42" s="30">
        <v>2221.16</v>
      </c>
      <c r="BH42" s="28">
        <v>266.44000000000051</v>
      </c>
      <c r="BI42" s="29">
        <v>2487.6000000000004</v>
      </c>
      <c r="BJ42" s="30">
        <v>2110.1</v>
      </c>
      <c r="BK42" s="28">
        <v>253.12000000000035</v>
      </c>
      <c r="BL42" s="29">
        <v>2363.2200000000003</v>
      </c>
      <c r="BM42" s="30">
        <v>1999.04</v>
      </c>
      <c r="BN42" s="28">
        <v>239.80000000000018</v>
      </c>
      <c r="BO42" s="29">
        <v>2238.84</v>
      </c>
      <c r="BP42" s="30">
        <v>1887.98</v>
      </c>
      <c r="BQ42" s="28">
        <v>226.48000000000002</v>
      </c>
      <c r="BR42" s="29">
        <v>2114.46</v>
      </c>
      <c r="BS42" s="30">
        <v>1776.93</v>
      </c>
      <c r="BT42" s="28">
        <v>213.15000000000009</v>
      </c>
      <c r="BU42" s="29">
        <v>1990.0800000000002</v>
      </c>
      <c r="BV42" s="30">
        <v>1665.87</v>
      </c>
      <c r="BW42" s="28">
        <v>199.83000000000038</v>
      </c>
      <c r="BX42" s="29">
        <v>1865.7000000000003</v>
      </c>
      <c r="BY42" s="30">
        <v>1554.81</v>
      </c>
      <c r="BZ42" s="28">
        <v>186.51</v>
      </c>
      <c r="CA42" s="29">
        <v>1741.32</v>
      </c>
      <c r="CB42" s="30">
        <v>1443.75</v>
      </c>
      <c r="CC42" s="28">
        <v>173.19000000000005</v>
      </c>
      <c r="CD42" s="29">
        <v>1616.94</v>
      </c>
      <c r="CE42" s="30">
        <v>1332.7</v>
      </c>
      <c r="CF42" s="28">
        <v>159.8599999999999</v>
      </c>
      <c r="CG42" s="29">
        <v>1492.56</v>
      </c>
      <c r="CH42" s="30">
        <v>1221.6400000000001</v>
      </c>
      <c r="CI42" s="28">
        <v>146.53999999999996</v>
      </c>
      <c r="CJ42" s="29">
        <v>1368.18</v>
      </c>
      <c r="CK42" s="30">
        <v>1110.58</v>
      </c>
      <c r="CL42" s="28">
        <v>133.22000000000025</v>
      </c>
      <c r="CM42" s="29">
        <v>1243.8000000000002</v>
      </c>
      <c r="CN42" s="30">
        <v>999.52</v>
      </c>
      <c r="CO42" s="28">
        <v>119.90000000000009</v>
      </c>
      <c r="CP42" s="29">
        <v>1119.42</v>
      </c>
      <c r="CQ42" s="30">
        <v>888.46</v>
      </c>
      <c r="CR42" s="28">
        <v>106.58000000000004</v>
      </c>
      <c r="CS42" s="29">
        <v>995.04000000000008</v>
      </c>
      <c r="CT42" s="30">
        <v>777.41</v>
      </c>
      <c r="CU42" s="28">
        <v>93.25</v>
      </c>
      <c r="CV42" s="29">
        <v>870.66</v>
      </c>
      <c r="CW42" s="30">
        <v>666.35</v>
      </c>
      <c r="CX42" s="28">
        <v>79.92999999999995</v>
      </c>
      <c r="CY42" s="29">
        <v>746.28</v>
      </c>
      <c r="CZ42" s="30">
        <v>555.29</v>
      </c>
      <c r="DA42" s="28">
        <v>66.610000000000127</v>
      </c>
      <c r="DB42" s="29">
        <v>621.90000000000009</v>
      </c>
      <c r="DC42" s="30">
        <v>444.23</v>
      </c>
      <c r="DD42" s="28">
        <v>53.29000000000002</v>
      </c>
      <c r="DE42" s="29">
        <v>497.52000000000004</v>
      </c>
      <c r="DF42" s="30">
        <v>333.17</v>
      </c>
      <c r="DG42" s="28">
        <v>39.96999999999997</v>
      </c>
      <c r="DH42" s="29">
        <v>373.14</v>
      </c>
      <c r="DI42" s="30">
        <v>222.12</v>
      </c>
      <c r="DJ42" s="28">
        <v>26.640000000000015</v>
      </c>
      <c r="DK42" s="29">
        <v>248.76000000000002</v>
      </c>
      <c r="DL42" s="30">
        <v>111.06</v>
      </c>
      <c r="DM42" s="28">
        <v>13.320000000000007</v>
      </c>
      <c r="DN42" s="29">
        <v>124.38000000000001</v>
      </c>
      <c r="DP42" s="42">
        <f>SUM(B42:DO42)</f>
        <v>194281.56</v>
      </c>
      <c r="DQ42" s="3">
        <v>194281.56</v>
      </c>
      <c r="DR42" s="42">
        <f>DQ42-DP42</f>
        <v>0</v>
      </c>
    </row>
    <row r="43" spans="1:122" s="34" customFormat="1" x14ac:dyDescent="0.2">
      <c r="A43" s="32" t="s">
        <v>4</v>
      </c>
      <c r="B43" s="33">
        <f>SUM(B3:B42)</f>
        <v>148312</v>
      </c>
      <c r="C43" s="33">
        <f t="shared" ref="C43:BN43" si="2">SUM(C3:C42)</f>
        <v>12288.800000000003</v>
      </c>
      <c r="D43" s="33">
        <f t="shared" si="2"/>
        <v>160600.80000000005</v>
      </c>
      <c r="E43" s="33">
        <f t="shared" si="2"/>
        <v>147898.48000000007</v>
      </c>
      <c r="F43" s="33">
        <f t="shared" si="2"/>
        <v>6002.6500000000087</v>
      </c>
      <c r="G43" s="33">
        <f t="shared" si="2"/>
        <v>153901.13000000003</v>
      </c>
      <c r="H43" s="33">
        <f t="shared" si="2"/>
        <v>144006.44</v>
      </c>
      <c r="I43" s="33">
        <f t="shared" si="2"/>
        <v>5844.6799999999985</v>
      </c>
      <c r="J43" s="33">
        <f t="shared" si="2"/>
        <v>148555.79999999999</v>
      </c>
      <c r="K43" s="33">
        <f t="shared" si="2"/>
        <v>140114.4</v>
      </c>
      <c r="L43" s="33">
        <f t="shared" si="2"/>
        <v>5686.6600000000044</v>
      </c>
      <c r="M43" s="33">
        <f t="shared" si="2"/>
        <v>145801.06</v>
      </c>
      <c r="N43" s="33">
        <f t="shared" si="2"/>
        <v>136222.32000000004</v>
      </c>
      <c r="O43" s="33">
        <f t="shared" si="2"/>
        <v>5528.705000000009</v>
      </c>
      <c r="P43" s="33">
        <f t="shared" si="2"/>
        <v>141751.02499999994</v>
      </c>
      <c r="Q43" s="33">
        <f t="shared" si="2"/>
        <v>132330.25999999998</v>
      </c>
      <c r="R43" s="33">
        <f t="shared" si="2"/>
        <v>5370.7300000000087</v>
      </c>
      <c r="S43" s="33">
        <f t="shared" si="2"/>
        <v>137700.99000000002</v>
      </c>
      <c r="T43" s="33">
        <f t="shared" si="2"/>
        <v>128438.21999999996</v>
      </c>
      <c r="U43" s="33">
        <f t="shared" si="2"/>
        <v>5212.7750000000069</v>
      </c>
      <c r="V43" s="33">
        <f t="shared" si="2"/>
        <v>133650.99499999997</v>
      </c>
      <c r="W43" s="33">
        <f t="shared" si="2"/>
        <v>124546.14000000004</v>
      </c>
      <c r="X43" s="33">
        <f t="shared" si="2"/>
        <v>5054.820000000007</v>
      </c>
      <c r="Y43" s="33">
        <f t="shared" si="2"/>
        <v>129600.96000000004</v>
      </c>
      <c r="Z43" s="33">
        <f t="shared" si="2"/>
        <v>120654.10000000002</v>
      </c>
      <c r="AA43" s="33">
        <f t="shared" si="2"/>
        <v>4896.825000000008</v>
      </c>
      <c r="AB43" s="33">
        <f t="shared" si="2"/>
        <v>125550.925</v>
      </c>
      <c r="AC43" s="33">
        <f t="shared" si="2"/>
        <v>116761.97999999998</v>
      </c>
      <c r="AD43" s="33">
        <f t="shared" si="2"/>
        <v>4738.9100000000053</v>
      </c>
      <c r="AE43" s="33">
        <f t="shared" si="2"/>
        <v>121500.88999999998</v>
      </c>
      <c r="AF43" s="33">
        <f t="shared" si="2"/>
        <v>112869.94000000002</v>
      </c>
      <c r="AG43" s="33">
        <f t="shared" si="2"/>
        <v>4580.9350000000095</v>
      </c>
      <c r="AH43" s="33">
        <f t="shared" si="2"/>
        <v>117450.87500000001</v>
      </c>
      <c r="AI43" s="33">
        <f t="shared" si="2"/>
        <v>108977.9</v>
      </c>
      <c r="AJ43" s="33">
        <f t="shared" si="2"/>
        <v>4422.9600000000064</v>
      </c>
      <c r="AK43" s="33">
        <f t="shared" si="2"/>
        <v>113400.86</v>
      </c>
      <c r="AL43" s="33">
        <f t="shared" si="2"/>
        <v>105085.82000000002</v>
      </c>
      <c r="AM43" s="33">
        <f t="shared" si="2"/>
        <v>4265.0050000000083</v>
      </c>
      <c r="AN43" s="33">
        <f t="shared" si="2"/>
        <v>109350.82499999998</v>
      </c>
      <c r="AO43" s="33">
        <f t="shared" si="2"/>
        <v>101193.69999999995</v>
      </c>
      <c r="AP43" s="33">
        <f t="shared" si="2"/>
        <v>4107.0500000000084</v>
      </c>
      <c r="AQ43" s="33">
        <f t="shared" si="2"/>
        <v>105300.75000000001</v>
      </c>
      <c r="AR43" s="33">
        <f t="shared" si="2"/>
        <v>97301.62</v>
      </c>
      <c r="AS43" s="33">
        <f t="shared" si="2"/>
        <v>3949.0950000000057</v>
      </c>
      <c r="AT43" s="33">
        <f t="shared" si="2"/>
        <v>101250.715</v>
      </c>
      <c r="AU43" s="33">
        <f t="shared" si="2"/>
        <v>93409.580000000016</v>
      </c>
      <c r="AV43" s="33">
        <f t="shared" si="2"/>
        <v>3791.1200000000063</v>
      </c>
      <c r="AW43" s="33">
        <f t="shared" si="2"/>
        <v>97200.699999999968</v>
      </c>
      <c r="AX43" s="33">
        <f t="shared" si="2"/>
        <v>89517.540000000037</v>
      </c>
      <c r="AY43" s="33">
        <f t="shared" si="2"/>
        <v>3633.1250000000036</v>
      </c>
      <c r="AZ43" s="33">
        <f t="shared" si="2"/>
        <v>93150.665000000008</v>
      </c>
      <c r="BA43" s="33">
        <f t="shared" si="2"/>
        <v>85625.499999999985</v>
      </c>
      <c r="BB43" s="33">
        <f t="shared" si="2"/>
        <v>3475.1700000000028</v>
      </c>
      <c r="BC43" s="33">
        <f t="shared" si="2"/>
        <v>89100.669999999984</v>
      </c>
      <c r="BD43" s="33">
        <f t="shared" si="2"/>
        <v>81733.400000000009</v>
      </c>
      <c r="BE43" s="33">
        <f t="shared" si="2"/>
        <v>3317.235000000006</v>
      </c>
      <c r="BF43" s="33">
        <f t="shared" si="2"/>
        <v>85050.635000000009</v>
      </c>
      <c r="BG43" s="33">
        <f t="shared" si="2"/>
        <v>77841.3</v>
      </c>
      <c r="BH43" s="33">
        <f t="shared" si="2"/>
        <v>3159.2800000000011</v>
      </c>
      <c r="BI43" s="33">
        <f t="shared" si="2"/>
        <v>81000.580000000031</v>
      </c>
      <c r="BJ43" s="33">
        <f t="shared" si="2"/>
        <v>73949.24000000002</v>
      </c>
      <c r="BK43" s="33">
        <f t="shared" si="2"/>
        <v>3001.3250000000044</v>
      </c>
      <c r="BL43" s="33">
        <f t="shared" si="2"/>
        <v>76950.565000000017</v>
      </c>
      <c r="BM43" s="33">
        <f t="shared" si="2"/>
        <v>70057.219999999958</v>
      </c>
      <c r="BN43" s="33">
        <f t="shared" si="2"/>
        <v>2843.3300000000027</v>
      </c>
      <c r="BO43" s="33">
        <f t="shared" ref="BO43:DN43" si="3">SUM(BO3:BO42)</f>
        <v>72900.55</v>
      </c>
      <c r="BP43" s="33">
        <f t="shared" si="3"/>
        <v>66165.140000000029</v>
      </c>
      <c r="BQ43" s="33">
        <f t="shared" si="3"/>
        <v>2685.395000000005</v>
      </c>
      <c r="BR43" s="33">
        <f t="shared" si="3"/>
        <v>68850.535000000003</v>
      </c>
      <c r="BS43" s="33">
        <f t="shared" si="3"/>
        <v>62273.080000000009</v>
      </c>
      <c r="BT43" s="33">
        <f t="shared" si="3"/>
        <v>2527.4000000000033</v>
      </c>
      <c r="BU43" s="33">
        <f t="shared" si="3"/>
        <v>64800.480000000018</v>
      </c>
      <c r="BV43" s="33">
        <f t="shared" si="3"/>
        <v>58381.000000000015</v>
      </c>
      <c r="BW43" s="33">
        <f t="shared" si="3"/>
        <v>2369.4250000000043</v>
      </c>
      <c r="BX43" s="33">
        <f t="shared" si="3"/>
        <v>60750.424999999988</v>
      </c>
      <c r="BY43" s="33">
        <f t="shared" si="3"/>
        <v>54488.899999999972</v>
      </c>
      <c r="BZ43" s="33">
        <f t="shared" si="3"/>
        <v>2211.5100000000039</v>
      </c>
      <c r="CA43" s="33">
        <f t="shared" si="3"/>
        <v>56700.41</v>
      </c>
      <c r="CB43" s="33">
        <f t="shared" si="3"/>
        <v>50596.80000000001</v>
      </c>
      <c r="CC43" s="33">
        <f t="shared" si="3"/>
        <v>2053.5750000000039</v>
      </c>
      <c r="CD43" s="33">
        <f t="shared" si="3"/>
        <v>52650.375000000015</v>
      </c>
      <c r="CE43" s="33">
        <f t="shared" si="3"/>
        <v>46704.779999999977</v>
      </c>
      <c r="CF43" s="33">
        <f t="shared" si="3"/>
        <v>1895.5800000000036</v>
      </c>
      <c r="CG43" s="33">
        <f t="shared" si="3"/>
        <v>48600.359999999986</v>
      </c>
      <c r="CH43" s="33">
        <f t="shared" si="3"/>
        <v>42812.700000000012</v>
      </c>
      <c r="CI43" s="33">
        <f t="shared" si="3"/>
        <v>1737.6250000000018</v>
      </c>
      <c r="CJ43" s="33">
        <f t="shared" si="3"/>
        <v>44550.324999999997</v>
      </c>
      <c r="CK43" s="33">
        <f t="shared" si="3"/>
        <v>38920.660000000003</v>
      </c>
      <c r="CL43" s="33">
        <f t="shared" si="3"/>
        <v>1579.6500000000003</v>
      </c>
      <c r="CM43" s="33">
        <f t="shared" si="3"/>
        <v>40500.310000000012</v>
      </c>
      <c r="CN43" s="33">
        <f t="shared" si="3"/>
        <v>35028.6</v>
      </c>
      <c r="CO43" s="33">
        <f t="shared" si="3"/>
        <v>1421.6750000000013</v>
      </c>
      <c r="CP43" s="33">
        <f t="shared" si="3"/>
        <v>36450.275000000009</v>
      </c>
      <c r="CQ43" s="33">
        <f t="shared" si="3"/>
        <v>31136.519999999993</v>
      </c>
      <c r="CR43" s="33">
        <f t="shared" si="3"/>
        <v>1263.7000000000016</v>
      </c>
      <c r="CS43" s="33">
        <f t="shared" si="3"/>
        <v>32400.220000000008</v>
      </c>
      <c r="CT43" s="33">
        <f t="shared" si="3"/>
        <v>27244.479999999989</v>
      </c>
      <c r="CU43" s="33">
        <f t="shared" si="3"/>
        <v>1105.725000000002</v>
      </c>
      <c r="CV43" s="33">
        <f t="shared" si="3"/>
        <v>28350.204999999998</v>
      </c>
      <c r="CW43" s="33">
        <f t="shared" si="3"/>
        <v>23352.419999999995</v>
      </c>
      <c r="CX43" s="33">
        <f t="shared" si="3"/>
        <v>947.75000000000182</v>
      </c>
      <c r="CY43" s="33">
        <f t="shared" si="3"/>
        <v>24300.169999999995</v>
      </c>
      <c r="CZ43" s="33">
        <f t="shared" si="3"/>
        <v>19460.339999999993</v>
      </c>
      <c r="DA43" s="33">
        <f t="shared" si="3"/>
        <v>789.79500000000019</v>
      </c>
      <c r="DB43" s="33">
        <f t="shared" si="3"/>
        <v>20250.135000000006</v>
      </c>
      <c r="DC43" s="33">
        <f t="shared" si="3"/>
        <v>15568.22</v>
      </c>
      <c r="DD43" s="33">
        <f t="shared" si="3"/>
        <v>631.90000000000077</v>
      </c>
      <c r="DE43" s="33">
        <f t="shared" si="3"/>
        <v>16200.120000000004</v>
      </c>
      <c r="DF43" s="33">
        <f t="shared" si="3"/>
        <v>11676.180000000002</v>
      </c>
      <c r="DG43" s="33">
        <f t="shared" si="3"/>
        <v>473.90500000000088</v>
      </c>
      <c r="DH43" s="33">
        <f t="shared" si="3"/>
        <v>12150.084999999997</v>
      </c>
      <c r="DI43" s="33">
        <f t="shared" si="3"/>
        <v>7784.119999999999</v>
      </c>
      <c r="DJ43" s="33">
        <f t="shared" si="3"/>
        <v>315.9300000000004</v>
      </c>
      <c r="DK43" s="33">
        <f t="shared" si="3"/>
        <v>8100.0500000000011</v>
      </c>
      <c r="DL43" s="33">
        <f t="shared" si="3"/>
        <v>3892.04</v>
      </c>
      <c r="DM43" s="33">
        <f t="shared" si="3"/>
        <v>157.97500000000019</v>
      </c>
      <c r="DN43" s="33">
        <f t="shared" si="3"/>
        <v>4050.0150000000008</v>
      </c>
    </row>
    <row r="44" spans="1:122" s="34" customFormat="1" x14ac:dyDescent="0.2">
      <c r="A44" s="32"/>
      <c r="B44" s="33"/>
      <c r="C44" s="33"/>
      <c r="D44" s="33"/>
      <c r="E44" s="33"/>
      <c r="F44" s="33"/>
      <c r="G44" s="33"/>
      <c r="H44" s="33"/>
      <c r="I44" s="33"/>
      <c r="J44" s="35"/>
      <c r="K44" s="33"/>
      <c r="L44" s="33"/>
      <c r="M44" s="35"/>
      <c r="N44" s="33"/>
      <c r="O44" s="33"/>
      <c r="P44" s="35"/>
      <c r="Q44" s="33"/>
      <c r="R44" s="33"/>
      <c r="S44" s="35"/>
      <c r="T44" s="33"/>
      <c r="U44" s="33"/>
      <c r="V44" s="35"/>
      <c r="W44" s="33"/>
      <c r="X44" s="33"/>
      <c r="Y44" s="35"/>
      <c r="Z44" s="33"/>
      <c r="AA44" s="33"/>
      <c r="AB44" s="35"/>
      <c r="AC44" s="33"/>
      <c r="AD44" s="33"/>
      <c r="AE44" s="35"/>
      <c r="AF44" s="33"/>
      <c r="AG44" s="33"/>
      <c r="AH44" s="35"/>
      <c r="AI44" s="33"/>
      <c r="AJ44" s="33"/>
      <c r="AK44" s="35"/>
      <c r="AL44" s="33"/>
      <c r="AM44" s="33"/>
      <c r="AN44" s="35"/>
      <c r="AO44" s="33"/>
      <c r="AP44" s="33"/>
      <c r="AQ44" s="35"/>
      <c r="AR44" s="33"/>
      <c r="AS44" s="33"/>
      <c r="AT44" s="35"/>
      <c r="AU44" s="33"/>
      <c r="AV44" s="33"/>
      <c r="AW44" s="35"/>
      <c r="AX44" s="33"/>
      <c r="AY44" s="33"/>
      <c r="AZ44" s="35"/>
      <c r="BA44" s="33"/>
      <c r="BB44" s="33"/>
      <c r="BC44" s="35"/>
      <c r="BD44" s="33"/>
      <c r="BE44" s="33"/>
      <c r="BF44" s="35"/>
      <c r="BG44" s="33"/>
      <c r="BH44" s="33"/>
      <c r="BI44" s="35"/>
      <c r="BJ44" s="33"/>
      <c r="BK44" s="33"/>
      <c r="BL44" s="35"/>
      <c r="BM44" s="33"/>
      <c r="BN44" s="33"/>
      <c r="BO44" s="35"/>
      <c r="BP44" s="33"/>
      <c r="BQ44" s="33"/>
      <c r="BR44" s="35"/>
      <c r="BS44" s="33"/>
      <c r="BT44" s="33"/>
      <c r="BU44" s="35"/>
      <c r="BV44" s="33"/>
      <c r="BW44" s="33"/>
      <c r="BX44" s="35"/>
      <c r="BY44" s="33"/>
      <c r="BZ44" s="33"/>
      <c r="CA44" s="35"/>
      <c r="CB44" s="33"/>
      <c r="CC44" s="33"/>
      <c r="CD44" s="35"/>
      <c r="CE44" s="33"/>
      <c r="CF44" s="33"/>
      <c r="CG44" s="35"/>
      <c r="CH44" s="33"/>
      <c r="CI44" s="33"/>
      <c r="CJ44" s="35"/>
      <c r="CK44" s="33"/>
      <c r="CL44" s="33"/>
      <c r="CM44" s="35"/>
      <c r="CN44" s="33"/>
      <c r="CO44" s="33"/>
      <c r="CP44" s="35"/>
      <c r="CQ44" s="33"/>
      <c r="CR44" s="33"/>
      <c r="CS44" s="35"/>
      <c r="CT44" s="33"/>
      <c r="CU44" s="33"/>
      <c r="CV44" s="35"/>
      <c r="CW44" s="33"/>
      <c r="CX44" s="33"/>
      <c r="CY44" s="35"/>
      <c r="CZ44" s="33"/>
      <c r="DA44" s="33"/>
      <c r="DB44" s="35"/>
      <c r="DC44" s="33"/>
      <c r="DD44" s="33"/>
      <c r="DE44" s="35"/>
      <c r="DF44" s="33"/>
      <c r="DG44" s="33"/>
      <c r="DH44" s="35"/>
      <c r="DI44" s="33"/>
      <c r="DJ44" s="33"/>
      <c r="DK44" s="35"/>
      <c r="DL44" s="33"/>
      <c r="DM44" s="33"/>
      <c r="DN44" s="35"/>
    </row>
    <row r="45" spans="1:122" s="34" customFormat="1" x14ac:dyDescent="0.2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</row>
    <row r="46" spans="1:122" s="34" customFormat="1" x14ac:dyDescent="0.2">
      <c r="A46" s="32" t="s">
        <v>5</v>
      </c>
      <c r="B46" s="33">
        <v>148312</v>
      </c>
      <c r="C46" s="33">
        <v>12288.800000000003</v>
      </c>
      <c r="D46" s="33">
        <v>160600.80000000005</v>
      </c>
      <c r="E46" s="33">
        <v>147898.48000000007</v>
      </c>
      <c r="F46" s="33">
        <v>6002.74</v>
      </c>
      <c r="G46" s="33">
        <v>153901.22000000003</v>
      </c>
      <c r="H46" s="33">
        <v>144006.44</v>
      </c>
      <c r="I46" s="33">
        <v>5844.6799999999985</v>
      </c>
      <c r="J46" s="44">
        <v>149851.12</v>
      </c>
      <c r="K46" s="33">
        <v>140114.4</v>
      </c>
      <c r="L46" s="33">
        <v>5686.6599999999989</v>
      </c>
      <c r="M46" s="33">
        <v>145801.05999999997</v>
      </c>
      <c r="N46" s="33">
        <v>136222.32000000004</v>
      </c>
      <c r="O46" s="33">
        <v>5528.7000000000007</v>
      </c>
      <c r="P46" s="33">
        <v>141751.01999999999</v>
      </c>
      <c r="Q46" s="33">
        <v>132330.25999999998</v>
      </c>
      <c r="R46" s="33">
        <v>5370.82</v>
      </c>
      <c r="S46" s="33">
        <v>137701.07999999999</v>
      </c>
      <c r="T46" s="33">
        <v>128438.21999999996</v>
      </c>
      <c r="U46" s="33">
        <v>5212.7999999999993</v>
      </c>
      <c r="V46" s="33">
        <v>133651.02000000002</v>
      </c>
      <c r="W46" s="33">
        <v>124546.14000000004</v>
      </c>
      <c r="X46" s="33">
        <v>5054.8199999999979</v>
      </c>
      <c r="Y46" s="33">
        <v>129600.96000000001</v>
      </c>
      <c r="Z46" s="33">
        <v>120654.10000000002</v>
      </c>
      <c r="AA46" s="33">
        <v>4896.82</v>
      </c>
      <c r="AB46" s="33">
        <v>125550.92</v>
      </c>
      <c r="AC46" s="33">
        <v>116761.97999999998</v>
      </c>
      <c r="AD46" s="33">
        <v>4739</v>
      </c>
      <c r="AE46" s="33">
        <v>121500.98000000001</v>
      </c>
      <c r="AF46" s="33">
        <v>112869.94000000002</v>
      </c>
      <c r="AG46" s="33">
        <v>4580.9600000000019</v>
      </c>
      <c r="AH46" s="33">
        <v>117450.9</v>
      </c>
      <c r="AI46" s="33">
        <v>108977.9</v>
      </c>
      <c r="AJ46" s="33">
        <v>4422.96</v>
      </c>
      <c r="AK46" s="33">
        <v>113400.86</v>
      </c>
      <c r="AL46" s="33">
        <v>105085.82000000002</v>
      </c>
      <c r="AM46" s="33">
        <v>4265.0000000000027</v>
      </c>
      <c r="AN46" s="33">
        <v>109350.81999999995</v>
      </c>
      <c r="AO46" s="33">
        <v>101193.69999999995</v>
      </c>
      <c r="AP46" s="33">
        <v>4107.1400000000012</v>
      </c>
      <c r="AQ46" s="33">
        <v>105300.84</v>
      </c>
      <c r="AR46" s="33">
        <v>97301.62</v>
      </c>
      <c r="AS46" s="33">
        <v>3949.119999999999</v>
      </c>
      <c r="AT46" s="33">
        <v>101250.74</v>
      </c>
      <c r="AU46" s="33">
        <v>93409.580000000016</v>
      </c>
      <c r="AV46" s="33">
        <v>3791.12</v>
      </c>
      <c r="AW46" s="33">
        <v>97200.699999999968</v>
      </c>
      <c r="AX46" s="33">
        <v>89517.540000000037</v>
      </c>
      <c r="AY46" s="33">
        <v>3633.12</v>
      </c>
      <c r="AZ46" s="33">
        <v>93150.659999999989</v>
      </c>
      <c r="BA46" s="33">
        <v>85625.499999999985</v>
      </c>
      <c r="BB46" s="33">
        <v>3475.2599999999984</v>
      </c>
      <c r="BC46" s="33">
        <v>89100.760000000024</v>
      </c>
      <c r="BD46" s="33">
        <v>81733.400000000009</v>
      </c>
      <c r="BE46" s="33">
        <v>3317.2600000000025</v>
      </c>
      <c r="BF46" s="33">
        <v>85050.659999999974</v>
      </c>
      <c r="BG46" s="33">
        <v>77841.3</v>
      </c>
      <c r="BH46" s="33">
        <v>3159.2799999999997</v>
      </c>
      <c r="BI46" s="33">
        <v>81000.580000000031</v>
      </c>
      <c r="BJ46" s="33">
        <v>73949.24000000002</v>
      </c>
      <c r="BK46" s="33">
        <v>3001.3199999999988</v>
      </c>
      <c r="BL46" s="33">
        <v>76950.559999999983</v>
      </c>
      <c r="BM46" s="33">
        <v>70057.219999999958</v>
      </c>
      <c r="BN46" s="33">
        <v>2843.42</v>
      </c>
      <c r="BO46" s="33">
        <v>72900.639999999985</v>
      </c>
      <c r="BP46" s="33">
        <v>66165.140000000029</v>
      </c>
      <c r="BQ46" s="33">
        <v>2685.4200000000005</v>
      </c>
      <c r="BR46" s="33">
        <v>68850.559999999998</v>
      </c>
      <c r="BS46" s="33">
        <v>62273.080000000009</v>
      </c>
      <c r="BT46" s="33">
        <v>2527.3999999999987</v>
      </c>
      <c r="BU46" s="33">
        <v>64800.480000000003</v>
      </c>
      <c r="BV46" s="33">
        <v>58381.000000000015</v>
      </c>
      <c r="BW46" s="33">
        <v>2369.4200000000019</v>
      </c>
      <c r="BX46" s="33">
        <v>60750.420000000006</v>
      </c>
      <c r="BY46" s="33">
        <v>54488.899999999972</v>
      </c>
      <c r="BZ46" s="33">
        <v>2211.6000000000004</v>
      </c>
      <c r="CA46" s="33">
        <v>56700.5</v>
      </c>
      <c r="CB46" s="33">
        <v>50596.80000000001</v>
      </c>
      <c r="CC46" s="33">
        <v>2053.6000000000008</v>
      </c>
      <c r="CD46" s="33">
        <v>52650.400000000009</v>
      </c>
      <c r="CE46" s="33">
        <v>46704.779999999977</v>
      </c>
      <c r="CF46" s="33">
        <v>1895.5800000000004</v>
      </c>
      <c r="CG46" s="33">
        <v>48600.359999999986</v>
      </c>
      <c r="CH46" s="33">
        <v>42812.700000000012</v>
      </c>
      <c r="CI46" s="33">
        <v>1737.62</v>
      </c>
      <c r="CJ46" s="33">
        <v>44550.320000000007</v>
      </c>
      <c r="CK46" s="33">
        <v>38920.660000000003</v>
      </c>
      <c r="CL46" s="33">
        <v>1579.7399999999993</v>
      </c>
      <c r="CM46" s="33">
        <v>40500.400000000009</v>
      </c>
      <c r="CN46" s="33">
        <v>35028.6</v>
      </c>
      <c r="CO46" s="33">
        <v>1421.6999999999998</v>
      </c>
      <c r="CP46" s="33">
        <v>36450.299999999988</v>
      </c>
      <c r="CQ46" s="33">
        <v>31136.519999999993</v>
      </c>
      <c r="CR46" s="33">
        <v>1263.6999999999996</v>
      </c>
      <c r="CS46" s="33">
        <v>32400.22</v>
      </c>
      <c r="CT46" s="33">
        <v>27244.479999999989</v>
      </c>
      <c r="CU46" s="33">
        <v>1105.72</v>
      </c>
      <c r="CV46" s="33">
        <v>28350.200000000008</v>
      </c>
      <c r="CW46" s="33">
        <v>23352.419999999995</v>
      </c>
      <c r="CX46" s="33">
        <v>947.84000000000015</v>
      </c>
      <c r="CY46" s="33">
        <v>24300.260000000002</v>
      </c>
      <c r="CZ46" s="33">
        <v>19460.339999999993</v>
      </c>
      <c r="DA46" s="33">
        <v>789.81999999999948</v>
      </c>
      <c r="DB46" s="33">
        <v>20250.16</v>
      </c>
      <c r="DC46" s="33">
        <v>15568.22</v>
      </c>
      <c r="DD46" s="33">
        <v>631.89999999999975</v>
      </c>
      <c r="DE46" s="33">
        <v>16200.12</v>
      </c>
      <c r="DF46" s="33">
        <v>11676.180000000002</v>
      </c>
      <c r="DG46" s="33">
        <v>473.9</v>
      </c>
      <c r="DH46" s="33">
        <v>12150.08</v>
      </c>
      <c r="DI46" s="33">
        <v>7784.119999999999</v>
      </c>
      <c r="DJ46" s="33">
        <v>316.01999999999987</v>
      </c>
      <c r="DK46" s="33">
        <v>8100.1399999999985</v>
      </c>
      <c r="DL46" s="33">
        <v>3892.04</v>
      </c>
      <c r="DM46" s="33">
        <v>157.99999999999994</v>
      </c>
      <c r="DN46" s="33">
        <v>4050.04</v>
      </c>
    </row>
    <row r="47" spans="1:122" s="34" customFormat="1" x14ac:dyDescent="0.2">
      <c r="A47" s="32" t="s">
        <v>6</v>
      </c>
      <c r="B47" s="33">
        <f>+B43-B46</f>
        <v>0</v>
      </c>
      <c r="C47" s="33">
        <f t="shared" ref="C47:BN47" si="4">+C43-C46</f>
        <v>0</v>
      </c>
      <c r="D47" s="33">
        <f t="shared" si="4"/>
        <v>0</v>
      </c>
      <c r="E47" s="33">
        <f t="shared" si="4"/>
        <v>0</v>
      </c>
      <c r="F47" s="33">
        <f t="shared" si="4"/>
        <v>-8.9999999991050572E-2</v>
      </c>
      <c r="G47" s="33">
        <f t="shared" si="4"/>
        <v>-8.999999999650754E-2</v>
      </c>
      <c r="H47" s="33">
        <f t="shared" si="4"/>
        <v>0</v>
      </c>
      <c r="I47" s="33">
        <f t="shared" si="4"/>
        <v>0</v>
      </c>
      <c r="J47" s="44">
        <f t="shared" si="4"/>
        <v>-1295.320000000007</v>
      </c>
      <c r="K47" s="33">
        <f t="shared" si="4"/>
        <v>0</v>
      </c>
      <c r="L47" s="33">
        <f t="shared" si="4"/>
        <v>0</v>
      </c>
      <c r="M47" s="33">
        <f t="shared" si="4"/>
        <v>0</v>
      </c>
      <c r="N47" s="33">
        <f t="shared" si="4"/>
        <v>0</v>
      </c>
      <c r="O47" s="33">
        <f t="shared" si="4"/>
        <v>5.0000000082945917E-3</v>
      </c>
      <c r="P47" s="33">
        <f t="shared" si="4"/>
        <v>4.999999946448952E-3</v>
      </c>
      <c r="Q47" s="33">
        <f t="shared" si="4"/>
        <v>0</v>
      </c>
      <c r="R47" s="33">
        <f t="shared" si="4"/>
        <v>-8.9999999991050572E-2</v>
      </c>
      <c r="S47" s="33">
        <f t="shared" si="4"/>
        <v>-8.999999996740371E-2</v>
      </c>
      <c r="T47" s="33">
        <f t="shared" si="4"/>
        <v>0</v>
      </c>
      <c r="U47" s="33">
        <f t="shared" si="4"/>
        <v>-2.4999999992360245E-2</v>
      </c>
      <c r="V47" s="33">
        <f t="shared" si="4"/>
        <v>-2.5000000052386895E-2</v>
      </c>
      <c r="W47" s="33">
        <f t="shared" si="4"/>
        <v>0</v>
      </c>
      <c r="X47" s="33">
        <f t="shared" si="4"/>
        <v>9.0949470177292824E-12</v>
      </c>
      <c r="Y47" s="33">
        <f t="shared" si="4"/>
        <v>0</v>
      </c>
      <c r="Z47" s="33">
        <f t="shared" si="4"/>
        <v>0</v>
      </c>
      <c r="AA47" s="33">
        <f t="shared" si="4"/>
        <v>5.0000000082945917E-3</v>
      </c>
      <c r="AB47" s="33">
        <f t="shared" si="4"/>
        <v>5.0000000046566129E-3</v>
      </c>
      <c r="AC47" s="33">
        <f t="shared" si="4"/>
        <v>0</v>
      </c>
      <c r="AD47" s="33">
        <f t="shared" si="4"/>
        <v>-8.9999999994688551E-2</v>
      </c>
      <c r="AE47" s="33">
        <f t="shared" si="4"/>
        <v>-9.0000000025611371E-2</v>
      </c>
      <c r="AF47" s="33">
        <f t="shared" si="4"/>
        <v>0</v>
      </c>
      <c r="AG47" s="33">
        <f t="shared" si="4"/>
        <v>-2.4999999992360245E-2</v>
      </c>
      <c r="AH47" s="33">
        <f t="shared" si="4"/>
        <v>-2.4999999979627319E-2</v>
      </c>
      <c r="AI47" s="33">
        <f t="shared" si="4"/>
        <v>0</v>
      </c>
      <c r="AJ47" s="33">
        <f t="shared" si="4"/>
        <v>0</v>
      </c>
      <c r="AK47" s="33">
        <f t="shared" si="4"/>
        <v>0</v>
      </c>
      <c r="AL47" s="33">
        <f t="shared" si="4"/>
        <v>0</v>
      </c>
      <c r="AM47" s="33">
        <f t="shared" si="4"/>
        <v>5.0000000055661076E-3</v>
      </c>
      <c r="AN47" s="33">
        <f t="shared" si="4"/>
        <v>5.0000000337604433E-3</v>
      </c>
      <c r="AO47" s="33">
        <f t="shared" si="4"/>
        <v>0</v>
      </c>
      <c r="AP47" s="33">
        <f t="shared" si="4"/>
        <v>-8.9999999992869562E-2</v>
      </c>
      <c r="AQ47" s="33">
        <f t="shared" si="4"/>
        <v>-8.9999999981955625E-2</v>
      </c>
      <c r="AR47" s="33">
        <f t="shared" si="4"/>
        <v>0</v>
      </c>
      <c r="AS47" s="33">
        <f t="shared" si="4"/>
        <v>-2.4999999993269739E-2</v>
      </c>
      <c r="AT47" s="33">
        <f t="shared" si="4"/>
        <v>-2.5000000008731149E-2</v>
      </c>
      <c r="AU47" s="33">
        <f t="shared" si="4"/>
        <v>0</v>
      </c>
      <c r="AV47" s="33">
        <f t="shared" si="4"/>
        <v>6.3664629124104977E-12</v>
      </c>
      <c r="AW47" s="33">
        <f t="shared" si="4"/>
        <v>0</v>
      </c>
      <c r="AX47" s="33">
        <f t="shared" si="4"/>
        <v>0</v>
      </c>
      <c r="AY47" s="33">
        <f t="shared" si="4"/>
        <v>5.0000000037471182E-3</v>
      </c>
      <c r="AZ47" s="33">
        <f t="shared" si="4"/>
        <v>5.0000000192085281E-3</v>
      </c>
      <c r="BA47" s="33">
        <f t="shared" si="4"/>
        <v>0</v>
      </c>
      <c r="BB47" s="33">
        <f t="shared" si="4"/>
        <v>-8.9999999995598046E-2</v>
      </c>
      <c r="BC47" s="33">
        <f t="shared" si="4"/>
        <v>-9.0000000040163286E-2</v>
      </c>
      <c r="BD47" s="33">
        <f t="shared" si="4"/>
        <v>0</v>
      </c>
      <c r="BE47" s="33">
        <f t="shared" si="4"/>
        <v>-2.4999999996452971E-2</v>
      </c>
      <c r="BF47" s="33">
        <f t="shared" si="4"/>
        <v>-2.4999999965075403E-2</v>
      </c>
      <c r="BG47" s="33">
        <f t="shared" si="4"/>
        <v>0</v>
      </c>
      <c r="BH47" s="33">
        <f t="shared" si="4"/>
        <v>0</v>
      </c>
      <c r="BI47" s="33">
        <f t="shared" si="4"/>
        <v>0</v>
      </c>
      <c r="BJ47" s="33">
        <f t="shared" si="4"/>
        <v>0</v>
      </c>
      <c r="BK47" s="33">
        <f t="shared" si="4"/>
        <v>5.0000000055661076E-3</v>
      </c>
      <c r="BL47" s="33">
        <f t="shared" si="4"/>
        <v>5.0000000337604433E-3</v>
      </c>
      <c r="BM47" s="33">
        <f t="shared" si="4"/>
        <v>0</v>
      </c>
      <c r="BN47" s="33">
        <f t="shared" si="4"/>
        <v>-8.9999999997417035E-2</v>
      </c>
      <c r="BO47" s="33">
        <f t="shared" ref="BO47:DN47" si="5">+BO43-BO46</f>
        <v>-8.9999999981955625E-2</v>
      </c>
      <c r="BP47" s="33">
        <f t="shared" si="5"/>
        <v>0</v>
      </c>
      <c r="BQ47" s="33">
        <f t="shared" si="5"/>
        <v>-2.4999999995543476E-2</v>
      </c>
      <c r="BR47" s="33">
        <f t="shared" si="5"/>
        <v>-2.4999999994179234E-2</v>
      </c>
      <c r="BS47" s="33">
        <f t="shared" si="5"/>
        <v>0</v>
      </c>
      <c r="BT47" s="33">
        <f t="shared" si="5"/>
        <v>4.5474735088646412E-12</v>
      </c>
      <c r="BU47" s="33">
        <f t="shared" si="5"/>
        <v>0</v>
      </c>
      <c r="BV47" s="33">
        <f t="shared" si="5"/>
        <v>0</v>
      </c>
      <c r="BW47" s="33">
        <f t="shared" si="5"/>
        <v>5.0000000023828761E-3</v>
      </c>
      <c r="BX47" s="33">
        <f t="shared" si="5"/>
        <v>4.99999998282874E-3</v>
      </c>
      <c r="BY47" s="33">
        <f t="shared" si="5"/>
        <v>0</v>
      </c>
      <c r="BZ47" s="33">
        <f t="shared" si="5"/>
        <v>-8.999999999650754E-2</v>
      </c>
      <c r="CA47" s="33">
        <f t="shared" si="5"/>
        <v>-8.999999999650754E-2</v>
      </c>
      <c r="CB47" s="33">
        <f t="shared" si="5"/>
        <v>0</v>
      </c>
      <c r="CC47" s="33">
        <f t="shared" si="5"/>
        <v>-2.4999999996907718E-2</v>
      </c>
      <c r="CD47" s="33">
        <f t="shared" si="5"/>
        <v>-2.4999999994179234E-2</v>
      </c>
      <c r="CE47" s="33">
        <f t="shared" si="5"/>
        <v>0</v>
      </c>
      <c r="CF47" s="33">
        <f t="shared" si="5"/>
        <v>3.1832314562052488E-12</v>
      </c>
      <c r="CG47" s="33">
        <f t="shared" si="5"/>
        <v>0</v>
      </c>
      <c r="CH47" s="33">
        <f t="shared" si="5"/>
        <v>0</v>
      </c>
      <c r="CI47" s="33">
        <f t="shared" si="5"/>
        <v>5.0000000019281288E-3</v>
      </c>
      <c r="CJ47" s="33">
        <f t="shared" si="5"/>
        <v>4.9999999901046976E-3</v>
      </c>
      <c r="CK47" s="33">
        <f t="shared" si="5"/>
        <v>0</v>
      </c>
      <c r="CL47" s="33">
        <f t="shared" si="5"/>
        <v>-8.9999999999008651E-2</v>
      </c>
      <c r="CM47" s="33">
        <f t="shared" si="5"/>
        <v>-8.999999999650754E-2</v>
      </c>
      <c r="CN47" s="33">
        <f t="shared" si="5"/>
        <v>0</v>
      </c>
      <c r="CO47" s="33">
        <f t="shared" si="5"/>
        <v>-2.4999999998499334E-2</v>
      </c>
      <c r="CP47" s="33">
        <f t="shared" si="5"/>
        <v>-2.4999999979627319E-2</v>
      </c>
      <c r="CQ47" s="33">
        <f t="shared" si="5"/>
        <v>0</v>
      </c>
      <c r="CR47" s="33">
        <f t="shared" si="5"/>
        <v>2.0463630789890885E-12</v>
      </c>
      <c r="CS47" s="33">
        <f t="shared" si="5"/>
        <v>0</v>
      </c>
      <c r="CT47" s="33">
        <f t="shared" si="5"/>
        <v>0</v>
      </c>
      <c r="CU47" s="33">
        <f t="shared" si="5"/>
        <v>5.0000000019281288E-3</v>
      </c>
      <c r="CV47" s="33">
        <f t="shared" si="5"/>
        <v>4.9999999901046976E-3</v>
      </c>
      <c r="CW47" s="33">
        <f t="shared" si="5"/>
        <v>0</v>
      </c>
      <c r="CX47" s="33">
        <f t="shared" si="5"/>
        <v>-8.999999999832653E-2</v>
      </c>
      <c r="CY47" s="33">
        <f t="shared" si="5"/>
        <v>-9.0000000007421477E-2</v>
      </c>
      <c r="CZ47" s="33">
        <f t="shared" si="5"/>
        <v>0</v>
      </c>
      <c r="DA47" s="33">
        <f t="shared" si="5"/>
        <v>-2.4999999999295142E-2</v>
      </c>
      <c r="DB47" s="33">
        <f t="shared" si="5"/>
        <v>-2.4999999994179234E-2</v>
      </c>
      <c r="DC47" s="33">
        <f t="shared" si="5"/>
        <v>0</v>
      </c>
      <c r="DD47" s="33">
        <f t="shared" si="5"/>
        <v>1.0231815394945443E-12</v>
      </c>
      <c r="DE47" s="33">
        <f t="shared" si="5"/>
        <v>0</v>
      </c>
      <c r="DF47" s="33">
        <f t="shared" si="5"/>
        <v>0</v>
      </c>
      <c r="DG47" s="33">
        <f t="shared" si="5"/>
        <v>5.0000000009049472E-3</v>
      </c>
      <c r="DH47" s="33">
        <f t="shared" si="5"/>
        <v>4.9999999973806553E-3</v>
      </c>
      <c r="DI47" s="33">
        <f t="shared" si="5"/>
        <v>0</v>
      </c>
      <c r="DJ47" s="33">
        <f t="shared" si="5"/>
        <v>-8.9999999999463398E-2</v>
      </c>
      <c r="DK47" s="33">
        <f t="shared" si="5"/>
        <v>-8.9999999997417035E-2</v>
      </c>
      <c r="DL47" s="33">
        <f t="shared" si="5"/>
        <v>0</v>
      </c>
      <c r="DM47" s="33">
        <f t="shared" si="5"/>
        <v>-2.4999999999749889E-2</v>
      </c>
      <c r="DN47" s="33">
        <f t="shared" si="5"/>
        <v>-2.4999999999181455E-2</v>
      </c>
      <c r="DO47" s="43">
        <f>SUM(B47:DN47)</f>
        <v>-1297.4799999998231</v>
      </c>
    </row>
    <row r="49" spans="5:9" x14ac:dyDescent="0.2">
      <c r="E49" s="2" t="s">
        <v>9</v>
      </c>
      <c r="F49" s="2" t="s">
        <v>10</v>
      </c>
      <c r="G49" s="2" t="s">
        <v>11</v>
      </c>
      <c r="H49" s="2" t="s">
        <v>12</v>
      </c>
      <c r="I49" s="2" t="s">
        <v>13</v>
      </c>
    </row>
    <row r="50" spans="5:9" x14ac:dyDescent="0.2">
      <c r="E50" s="2">
        <v>19.335000000000036</v>
      </c>
      <c r="F50" s="2">
        <f>ROUND(F19,2)</f>
        <v>19.34</v>
      </c>
      <c r="G50" s="2">
        <v>19.339999999999691</v>
      </c>
      <c r="H50" s="41">
        <f>E50-G50</f>
        <v>-4.999999999654392E-3</v>
      </c>
      <c r="I50" s="41">
        <f>F50-G50</f>
        <v>3.0908609005564358E-13</v>
      </c>
    </row>
    <row r="51" spans="5:9" x14ac:dyDescent="0.2">
      <c r="E51" s="2">
        <v>19.335000000000036</v>
      </c>
      <c r="F51" s="2">
        <f t="shared" ref="F51:F73" si="6">ROUND(F20,2)</f>
        <v>19.34</v>
      </c>
      <c r="G51" s="2">
        <v>19.339999999999691</v>
      </c>
      <c r="H51" s="41">
        <f t="shared" ref="H51:H73" si="7">E51-G51</f>
        <v>-4.999999999654392E-3</v>
      </c>
      <c r="I51" s="41">
        <f t="shared" ref="I51:I73" si="8">F51-G51</f>
        <v>3.0908609005564358E-13</v>
      </c>
    </row>
    <row r="52" spans="5:9" x14ac:dyDescent="0.2">
      <c r="E52" s="2">
        <v>54.884999999999764</v>
      </c>
      <c r="F52" s="2">
        <f t="shared" si="6"/>
        <v>54.88</v>
      </c>
      <c r="G52" s="2">
        <v>54.890000000000327</v>
      </c>
      <c r="H52" s="41">
        <f t="shared" si="7"/>
        <v>-5.0000000005638867E-3</v>
      </c>
      <c r="I52" s="41">
        <f t="shared" si="8"/>
        <v>-1.000000000032486E-2</v>
      </c>
    </row>
    <row r="53" spans="5:9" x14ac:dyDescent="0.2">
      <c r="E53" s="2">
        <v>54.884999999999764</v>
      </c>
      <c r="F53" s="2">
        <f t="shared" si="6"/>
        <v>54.88</v>
      </c>
      <c r="G53" s="2">
        <v>54.890000000000327</v>
      </c>
      <c r="H53" s="41">
        <f t="shared" si="7"/>
        <v>-5.0000000005638867E-3</v>
      </c>
      <c r="I53" s="41">
        <f t="shared" si="8"/>
        <v>-1.000000000032486E-2</v>
      </c>
    </row>
    <row r="54" spans="5:9" x14ac:dyDescent="0.2">
      <c r="E54" s="2">
        <v>95.5600000000004</v>
      </c>
      <c r="F54" s="2">
        <f t="shared" si="6"/>
        <v>95.56</v>
      </c>
      <c r="G54" s="2">
        <v>95.5600000000004</v>
      </c>
      <c r="H54" s="41">
        <f t="shared" si="7"/>
        <v>0</v>
      </c>
      <c r="I54" s="41">
        <f t="shared" si="8"/>
        <v>-3.979039320256561E-13</v>
      </c>
    </row>
    <row r="55" spans="5:9" x14ac:dyDescent="0.2">
      <c r="E55" s="2">
        <v>95.5600000000004</v>
      </c>
      <c r="F55" s="2">
        <f t="shared" si="6"/>
        <v>95.56</v>
      </c>
      <c r="G55" s="2">
        <v>95.5600000000004</v>
      </c>
      <c r="H55" s="41">
        <f t="shared" si="7"/>
        <v>0</v>
      </c>
      <c r="I55" s="41">
        <f t="shared" si="8"/>
        <v>-3.979039320256561E-13</v>
      </c>
    </row>
    <row r="56" spans="5:9" x14ac:dyDescent="0.2">
      <c r="E56" s="2">
        <v>144.08499999999958</v>
      </c>
      <c r="F56" s="2">
        <f t="shared" si="6"/>
        <v>144.09</v>
      </c>
      <c r="G56" s="2">
        <v>144.08999999999969</v>
      </c>
      <c r="H56" s="41">
        <f t="shared" si="7"/>
        <v>-5.0000000001091394E-3</v>
      </c>
      <c r="I56" s="41">
        <f t="shared" si="8"/>
        <v>3.1263880373444408E-13</v>
      </c>
    </row>
    <row r="57" spans="5:9" x14ac:dyDescent="0.2">
      <c r="E57" s="2">
        <v>144.08499999999958</v>
      </c>
      <c r="F57" s="2">
        <f t="shared" si="6"/>
        <v>144.09</v>
      </c>
      <c r="G57" s="2">
        <v>144.08999999999969</v>
      </c>
      <c r="H57" s="41">
        <f t="shared" si="7"/>
        <v>-5.0000000001091394E-3</v>
      </c>
      <c r="I57" s="41">
        <f t="shared" si="8"/>
        <v>3.1263880373444408E-13</v>
      </c>
    </row>
    <row r="58" spans="5:9" x14ac:dyDescent="0.2">
      <c r="E58" s="2">
        <v>200.25000000000045</v>
      </c>
      <c r="F58" s="2">
        <f t="shared" si="6"/>
        <v>200.25</v>
      </c>
      <c r="G58" s="2">
        <v>200.24999999999955</v>
      </c>
      <c r="H58" s="41">
        <f t="shared" si="7"/>
        <v>9.0949470177292824E-13</v>
      </c>
      <c r="I58" s="41">
        <f t="shared" si="8"/>
        <v>4.5474735088646412E-13</v>
      </c>
    </row>
    <row r="59" spans="5:9" x14ac:dyDescent="0.2">
      <c r="E59" s="2">
        <v>200.25000000000045</v>
      </c>
      <c r="F59" s="2">
        <f t="shared" si="6"/>
        <v>200.25</v>
      </c>
      <c r="G59" s="2">
        <v>200.24999999999955</v>
      </c>
      <c r="H59" s="41">
        <f t="shared" si="7"/>
        <v>9.0949470177292824E-13</v>
      </c>
      <c r="I59" s="41">
        <f t="shared" si="8"/>
        <v>4.5474735088646412E-13</v>
      </c>
    </row>
    <row r="60" spans="5:9" x14ac:dyDescent="0.2">
      <c r="E60" s="2">
        <v>231.76499999999987</v>
      </c>
      <c r="F60" s="2">
        <f t="shared" si="6"/>
        <v>231.77</v>
      </c>
      <c r="G60" s="2">
        <v>231.76999999999998</v>
      </c>
      <c r="H60" s="41">
        <f t="shared" si="7"/>
        <v>-5.0000000001091394E-3</v>
      </c>
      <c r="I60" s="41">
        <f t="shared" si="8"/>
        <v>0</v>
      </c>
    </row>
    <row r="61" spans="5:9" x14ac:dyDescent="0.2">
      <c r="E61" s="2">
        <v>231.76499999999987</v>
      </c>
      <c r="F61" s="2">
        <f t="shared" si="6"/>
        <v>231.77</v>
      </c>
      <c r="G61" s="2">
        <v>231.76999999999998</v>
      </c>
      <c r="H61" s="41">
        <f t="shared" si="7"/>
        <v>-5.0000000001091394E-3</v>
      </c>
      <c r="I61" s="41">
        <f t="shared" si="8"/>
        <v>0</v>
      </c>
    </row>
    <row r="62" spans="5:9" x14ac:dyDescent="0.2">
      <c r="E62" s="2">
        <v>267.17500000000109</v>
      </c>
      <c r="F62" s="2">
        <f t="shared" si="6"/>
        <v>267.18</v>
      </c>
      <c r="G62" s="2">
        <v>267.18000000000029</v>
      </c>
      <c r="H62" s="41">
        <f t="shared" si="7"/>
        <v>-4.9999999991996447E-3</v>
      </c>
      <c r="I62" s="41">
        <f t="shared" si="8"/>
        <v>0</v>
      </c>
    </row>
    <row r="63" spans="5:9" x14ac:dyDescent="0.2">
      <c r="E63" s="2">
        <v>267.17500000000109</v>
      </c>
      <c r="F63" s="2">
        <f t="shared" si="6"/>
        <v>267.18</v>
      </c>
      <c r="G63" s="2">
        <v>267.18000000000029</v>
      </c>
      <c r="H63" s="41">
        <f t="shared" si="7"/>
        <v>-4.9999999991996447E-3</v>
      </c>
      <c r="I63" s="41">
        <f t="shared" si="8"/>
        <v>0</v>
      </c>
    </row>
    <row r="64" spans="5:9" x14ac:dyDescent="0.2">
      <c r="E64" s="2">
        <v>304.81500000000051</v>
      </c>
      <c r="F64" s="2">
        <f t="shared" si="6"/>
        <v>304.82</v>
      </c>
      <c r="G64" s="2">
        <v>304.81999999999971</v>
      </c>
      <c r="H64" s="41">
        <f t="shared" si="7"/>
        <v>-4.9999999991996447E-3</v>
      </c>
      <c r="I64" s="41">
        <f t="shared" si="8"/>
        <v>0</v>
      </c>
    </row>
    <row r="65" spans="5:9" x14ac:dyDescent="0.2">
      <c r="E65" s="2">
        <v>304.81500000000051</v>
      </c>
      <c r="F65" s="2">
        <f t="shared" si="6"/>
        <v>304.82</v>
      </c>
      <c r="G65" s="2">
        <v>304.81999999999971</v>
      </c>
      <c r="H65" s="41">
        <f t="shared" si="7"/>
        <v>-4.9999999991996447E-3</v>
      </c>
      <c r="I65" s="41">
        <f t="shared" si="8"/>
        <v>0</v>
      </c>
    </row>
    <row r="66" spans="5:9" x14ac:dyDescent="0.2">
      <c r="E66" s="2">
        <v>350.98500000000058</v>
      </c>
      <c r="F66" s="2">
        <f t="shared" si="6"/>
        <v>350.99</v>
      </c>
      <c r="G66" s="2">
        <v>350.98999999999978</v>
      </c>
      <c r="H66" s="41">
        <f t="shared" si="7"/>
        <v>-4.9999999991996447E-3</v>
      </c>
      <c r="I66" s="41">
        <f t="shared" si="8"/>
        <v>0</v>
      </c>
    </row>
    <row r="67" spans="5:9" x14ac:dyDescent="0.2">
      <c r="E67" s="2">
        <v>350.98500000000058</v>
      </c>
      <c r="F67" s="2">
        <f t="shared" si="6"/>
        <v>350.99</v>
      </c>
      <c r="G67" s="2">
        <v>350.98999999999978</v>
      </c>
      <c r="H67" s="41">
        <f t="shared" si="7"/>
        <v>-4.9999999991996447E-3</v>
      </c>
      <c r="I67" s="41">
        <f t="shared" si="8"/>
        <v>0</v>
      </c>
    </row>
    <row r="68" spans="5:9" x14ac:dyDescent="0.2">
      <c r="E68" s="2">
        <v>400.38500000000022</v>
      </c>
      <c r="F68" s="2">
        <f t="shared" si="6"/>
        <v>400.39</v>
      </c>
      <c r="G68" s="2">
        <v>400.39000000000033</v>
      </c>
      <c r="H68" s="41">
        <f t="shared" si="7"/>
        <v>-5.0000000001091394E-3</v>
      </c>
      <c r="I68" s="41">
        <f t="shared" si="8"/>
        <v>0</v>
      </c>
    </row>
    <row r="69" spans="5:9" x14ac:dyDescent="0.2">
      <c r="E69" s="2">
        <v>400.38500000000022</v>
      </c>
      <c r="F69" s="2">
        <f t="shared" si="6"/>
        <v>400.39</v>
      </c>
      <c r="G69" s="2">
        <v>400.39000000000033</v>
      </c>
      <c r="H69" s="41">
        <f t="shared" si="7"/>
        <v>-5.0000000001091394E-3</v>
      </c>
      <c r="I69" s="41">
        <f t="shared" si="8"/>
        <v>0</v>
      </c>
    </row>
    <row r="70" spans="5:9" x14ac:dyDescent="0.2">
      <c r="E70" s="2">
        <v>425.84500000000116</v>
      </c>
      <c r="F70" s="2">
        <f t="shared" si="6"/>
        <v>425.85</v>
      </c>
      <c r="G70" s="2">
        <v>425.85000000000036</v>
      </c>
      <c r="H70" s="41">
        <f t="shared" si="7"/>
        <v>-4.9999999991996447E-3</v>
      </c>
      <c r="I70" s="41">
        <f t="shared" si="8"/>
        <v>0</v>
      </c>
    </row>
    <row r="71" spans="5:9" x14ac:dyDescent="0.2">
      <c r="E71" s="2">
        <v>425.84500000000116</v>
      </c>
      <c r="F71" s="2">
        <f t="shared" si="6"/>
        <v>425.85</v>
      </c>
      <c r="G71" s="2">
        <v>425.85000000000036</v>
      </c>
      <c r="H71" s="41">
        <f t="shared" si="7"/>
        <v>-4.9999999991996447E-3</v>
      </c>
      <c r="I71" s="41">
        <f t="shared" si="8"/>
        <v>0</v>
      </c>
    </row>
    <row r="72" spans="5:9" x14ac:dyDescent="0.2">
      <c r="E72" s="2">
        <v>506.24000000000069</v>
      </c>
      <c r="F72" s="2">
        <f t="shared" si="6"/>
        <v>506.24</v>
      </c>
      <c r="G72" s="2">
        <v>506.23999999999978</v>
      </c>
      <c r="H72" s="41">
        <f t="shared" si="7"/>
        <v>9.0949470177292824E-13</v>
      </c>
      <c r="I72" s="41">
        <f t="shared" si="8"/>
        <v>0</v>
      </c>
    </row>
    <row r="73" spans="5:9" x14ac:dyDescent="0.2">
      <c r="E73" s="2">
        <v>506.24000000000069</v>
      </c>
      <c r="F73" s="2">
        <f t="shared" si="6"/>
        <v>506.24</v>
      </c>
      <c r="G73" s="2">
        <v>506.23999999999978</v>
      </c>
      <c r="H73" s="41">
        <f t="shared" si="7"/>
        <v>9.0949470177292824E-13</v>
      </c>
      <c r="I73" s="41">
        <f t="shared" si="8"/>
        <v>0</v>
      </c>
    </row>
    <row r="74" spans="5:9" x14ac:dyDescent="0.2">
      <c r="H74" s="2">
        <f>SUM(H50:H73)</f>
        <v>-8.9999999991050572E-2</v>
      </c>
      <c r="I74" s="2">
        <f>SUM(I50:I73)</f>
        <v>-1.9999999999292584E-2</v>
      </c>
    </row>
  </sheetData>
  <pageMargins left="0.70866141732283472" right="0.70866141732283472" top="1.5354330708661419" bottom="0.74803149606299213" header="0.31496062992125984" footer="0.31496062992125984"/>
  <pageSetup paperSize="9" scale="60" orientation="landscape" r:id="rId1"/>
  <headerFooter scaleWithDoc="0">
    <oddHeader>&amp;L&amp;"Verdana,Fett"&amp;12Aufzahlungstabelle: MILOTA plus Aufzahlung auf Schema Land
Elementarpädagog:innen
&amp;10Aufzahlung gültig für das Jahr 2024&amp;R&amp;G</oddHeader>
    <oddFooter>&amp;R&amp;7QM Handbuch SOZ  
Seite &amp;P von &amp;N
&amp;L&amp;7inhaltlich verantwortlich: LRP Völkl
freigegeben von: GF Schafarik, LS Kocher-Schruf
Stand: 02/2024</oddFooter>
  </headerFooter>
  <colBreaks count="7" manualBreakCount="7">
    <brk id="16" max="1048575" man="1"/>
    <brk id="31" max="1048575" man="1"/>
    <brk id="46" max="1048575" man="1"/>
    <brk id="61" max="1048575" man="1"/>
    <brk id="76" max="1048575" man="1"/>
    <brk id="91" max="1048575" man="1"/>
    <brk id="106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49B1E-22D8-449B-9BA5-DEFD48A40C63}">
  <sheetPr>
    <tabColor rgb="FF92D050"/>
  </sheetPr>
  <dimension ref="A1:DQ48"/>
  <sheetViews>
    <sheetView showGridLines="0" topLeftCell="CS7" zoomScale="85" zoomScaleNormal="85" zoomScaleSheetLayoutView="50" zoomScalePageLayoutView="70" workbookViewId="0">
      <selection activeCell="N3" sqref="N3:DN42"/>
    </sheetView>
  </sheetViews>
  <sheetFormatPr baseColWidth="10" defaultColWidth="11" defaultRowHeight="14.25" outlineLevelCol="1" x14ac:dyDescent="0.2"/>
  <cols>
    <col min="1" max="1" width="13.625" style="4" customWidth="1"/>
    <col min="2" max="7" width="11.625" style="2" customWidth="1"/>
    <col min="8" max="8" width="11.625" style="2" customWidth="1" collapsed="1"/>
    <col min="9" max="9" width="11.625" style="2" customWidth="1"/>
    <col min="10" max="10" width="13.375" style="12" bestFit="1" customWidth="1"/>
    <col min="11" max="11" width="11.625" style="2" customWidth="1" outlineLevel="1" collapsed="1"/>
    <col min="12" max="12" width="11.625" style="2" customWidth="1" outlineLevel="1"/>
    <col min="13" max="13" width="11.625" style="12" customWidth="1" outlineLevel="1"/>
    <col min="14" max="14" width="11.625" style="2" customWidth="1" outlineLevel="1" collapsed="1"/>
    <col min="15" max="15" width="11.625" style="2" customWidth="1" outlineLevel="1"/>
    <col min="16" max="16" width="11.625" style="12" customWidth="1" outlineLevel="1"/>
    <col min="17" max="17" width="11.625" style="2" customWidth="1" outlineLevel="1" collapsed="1"/>
    <col min="18" max="18" width="11.625" style="2" customWidth="1" outlineLevel="1"/>
    <col min="19" max="19" width="11.625" style="12" customWidth="1" outlineLevel="1"/>
    <col min="20" max="20" width="11.625" style="2" customWidth="1" outlineLevel="1" collapsed="1"/>
    <col min="21" max="21" width="11.625" style="2" customWidth="1" outlineLevel="1"/>
    <col min="22" max="22" width="11.625" style="12" customWidth="1" outlineLevel="1"/>
    <col min="23" max="23" width="11.625" style="2" customWidth="1" outlineLevel="1" collapsed="1"/>
    <col min="24" max="24" width="11.625" style="2" customWidth="1" outlineLevel="1"/>
    <col min="25" max="25" width="11.625" style="12" customWidth="1" outlineLevel="1"/>
    <col min="26" max="26" width="11.625" style="2" customWidth="1" outlineLevel="1" collapsed="1"/>
    <col min="27" max="27" width="11.625" style="2" customWidth="1" outlineLevel="1"/>
    <col min="28" max="28" width="11.625" style="12" customWidth="1" outlineLevel="1"/>
    <col min="29" max="29" width="11.625" style="2" customWidth="1" outlineLevel="1" collapsed="1"/>
    <col min="30" max="30" width="11.625" style="2" customWidth="1" outlineLevel="1"/>
    <col min="31" max="31" width="11.625" style="12" customWidth="1" outlineLevel="1"/>
    <col min="32" max="32" width="11.625" style="2" customWidth="1" outlineLevel="1" collapsed="1"/>
    <col min="33" max="33" width="11.625" style="2" customWidth="1" outlineLevel="1"/>
    <col min="34" max="34" width="11.625" style="12" customWidth="1" outlineLevel="1"/>
    <col min="35" max="35" width="11.625" style="2" customWidth="1" outlineLevel="1" collapsed="1"/>
    <col min="36" max="36" width="11.625" style="2" customWidth="1" outlineLevel="1"/>
    <col min="37" max="37" width="11.625" style="12" customWidth="1" outlineLevel="1"/>
    <col min="38" max="38" width="11.625" style="2" customWidth="1" outlineLevel="1" collapsed="1"/>
    <col min="39" max="39" width="11.625" style="2" customWidth="1" outlineLevel="1"/>
    <col min="40" max="40" width="11.625" style="12" customWidth="1" outlineLevel="1"/>
    <col min="41" max="41" width="11.625" style="2" customWidth="1" outlineLevel="1" collapsed="1"/>
    <col min="42" max="42" width="11.625" style="2" customWidth="1" outlineLevel="1"/>
    <col min="43" max="43" width="11.625" style="12" customWidth="1" outlineLevel="1"/>
    <col min="44" max="44" width="11.625" style="2" customWidth="1" outlineLevel="1" collapsed="1"/>
    <col min="45" max="45" width="11.625" style="2" customWidth="1" outlineLevel="1"/>
    <col min="46" max="46" width="11.625" style="12" customWidth="1" outlineLevel="1"/>
    <col min="47" max="47" width="11.625" style="2" customWidth="1" outlineLevel="1" collapsed="1"/>
    <col min="48" max="48" width="11.625" style="2" customWidth="1" outlineLevel="1"/>
    <col min="49" max="49" width="11.625" style="12" customWidth="1" outlineLevel="1"/>
    <col min="50" max="50" width="11.625" style="2" customWidth="1" outlineLevel="1" collapsed="1"/>
    <col min="51" max="51" width="11.625" style="2" customWidth="1" outlineLevel="1"/>
    <col min="52" max="52" width="11.625" style="12" customWidth="1" outlineLevel="1"/>
    <col min="53" max="53" width="11.625" style="2" customWidth="1" outlineLevel="1" collapsed="1"/>
    <col min="54" max="54" width="11.625" style="2" customWidth="1" outlineLevel="1"/>
    <col min="55" max="55" width="11.625" style="12" customWidth="1" outlineLevel="1"/>
    <col min="56" max="56" width="11.625" style="2" customWidth="1" outlineLevel="1" collapsed="1"/>
    <col min="57" max="57" width="11.625" style="2" customWidth="1" outlineLevel="1"/>
    <col min="58" max="58" width="11.625" style="12" customWidth="1" outlineLevel="1"/>
    <col min="59" max="59" width="11.625" style="2" customWidth="1" outlineLevel="1" collapsed="1"/>
    <col min="60" max="60" width="11.625" style="2" customWidth="1" outlineLevel="1"/>
    <col min="61" max="61" width="11.625" style="12" customWidth="1" outlineLevel="1"/>
    <col min="62" max="62" width="11.625" style="2" customWidth="1" outlineLevel="1" collapsed="1"/>
    <col min="63" max="63" width="11.625" style="2" customWidth="1" outlineLevel="1"/>
    <col min="64" max="64" width="11.625" style="12" customWidth="1" outlineLevel="1"/>
    <col min="65" max="65" width="11.625" style="2" customWidth="1" outlineLevel="1" collapsed="1"/>
    <col min="66" max="66" width="11.625" style="2" customWidth="1" outlineLevel="1"/>
    <col min="67" max="67" width="11.625" style="12" customWidth="1" outlineLevel="1"/>
    <col min="68" max="68" width="11.625" style="2" customWidth="1" outlineLevel="1" collapsed="1"/>
    <col min="69" max="69" width="11.625" style="2" customWidth="1" outlineLevel="1"/>
    <col min="70" max="70" width="11.625" style="12" customWidth="1" outlineLevel="1"/>
    <col min="71" max="71" width="11.625" style="2" customWidth="1" outlineLevel="1" collapsed="1"/>
    <col min="72" max="72" width="11.625" style="2" customWidth="1" outlineLevel="1"/>
    <col min="73" max="73" width="11.625" style="12" customWidth="1" outlineLevel="1"/>
    <col min="74" max="74" width="11.625" style="2" customWidth="1" outlineLevel="1" collapsed="1"/>
    <col min="75" max="75" width="11.625" style="2" customWidth="1" outlineLevel="1"/>
    <col min="76" max="76" width="11.625" style="12" customWidth="1" outlineLevel="1"/>
    <col min="77" max="77" width="11.625" style="2" customWidth="1" outlineLevel="1" collapsed="1"/>
    <col min="78" max="78" width="11.625" style="2" customWidth="1" outlineLevel="1"/>
    <col min="79" max="79" width="11.625" style="12" customWidth="1" outlineLevel="1"/>
    <col min="80" max="80" width="11.625" style="2" customWidth="1" outlineLevel="1" collapsed="1"/>
    <col min="81" max="81" width="11.625" style="2" customWidth="1" outlineLevel="1"/>
    <col min="82" max="82" width="11.625" style="12" customWidth="1" outlineLevel="1"/>
    <col min="83" max="83" width="11.625" style="2" customWidth="1" outlineLevel="1" collapsed="1"/>
    <col min="84" max="84" width="11.625" style="2" customWidth="1" outlineLevel="1"/>
    <col min="85" max="85" width="11.625" style="12" customWidth="1" outlineLevel="1"/>
    <col min="86" max="86" width="11.625" style="2" customWidth="1" outlineLevel="1" collapsed="1"/>
    <col min="87" max="87" width="11.625" style="2" customWidth="1" outlineLevel="1"/>
    <col min="88" max="88" width="11.625" style="12" customWidth="1" outlineLevel="1"/>
    <col min="89" max="89" width="11.625" style="2" customWidth="1" outlineLevel="1" collapsed="1"/>
    <col min="90" max="90" width="11.625" style="2" customWidth="1" outlineLevel="1"/>
    <col min="91" max="91" width="11.625" style="12" customWidth="1" outlineLevel="1"/>
    <col min="92" max="92" width="11.625" style="2" customWidth="1" outlineLevel="1" collapsed="1"/>
    <col min="93" max="93" width="11.625" style="2" customWidth="1" outlineLevel="1"/>
    <col min="94" max="94" width="11.625" style="12" customWidth="1" outlineLevel="1"/>
    <col min="95" max="95" width="11.625" style="2" customWidth="1" outlineLevel="1" collapsed="1"/>
    <col min="96" max="96" width="11.625" style="2" customWidth="1" outlineLevel="1"/>
    <col min="97" max="97" width="11.625" style="12" customWidth="1" outlineLevel="1"/>
    <col min="98" max="98" width="11.625" style="2" customWidth="1" outlineLevel="1" collapsed="1"/>
    <col min="99" max="99" width="11.625" style="2" customWidth="1" outlineLevel="1"/>
    <col min="100" max="100" width="11.625" style="12" customWidth="1" outlineLevel="1"/>
    <col min="101" max="101" width="11.625" style="2" customWidth="1" outlineLevel="1" collapsed="1"/>
    <col min="102" max="102" width="11.625" style="2" customWidth="1" outlineLevel="1"/>
    <col min="103" max="103" width="11.625" style="12" customWidth="1" outlineLevel="1"/>
    <col min="104" max="104" width="11.625" style="2" customWidth="1" outlineLevel="1" collapsed="1"/>
    <col min="105" max="105" width="11.625" style="2" customWidth="1" outlineLevel="1"/>
    <col min="106" max="106" width="11.625" style="12" customWidth="1" outlineLevel="1"/>
    <col min="107" max="107" width="11.625" style="2" customWidth="1" outlineLevel="1" collapsed="1"/>
    <col min="108" max="108" width="11.625" style="2" customWidth="1" outlineLevel="1"/>
    <col min="109" max="109" width="11.625" style="12" customWidth="1" outlineLevel="1"/>
    <col min="110" max="110" width="11.625" style="2" customWidth="1" outlineLevel="1" collapsed="1"/>
    <col min="111" max="111" width="11.625" style="2" customWidth="1" outlineLevel="1"/>
    <col min="112" max="112" width="11.625" style="12" customWidth="1" outlineLevel="1"/>
    <col min="113" max="113" width="11.625" style="2" customWidth="1" outlineLevel="1" collapsed="1"/>
    <col min="114" max="114" width="11.625" style="2" customWidth="1" outlineLevel="1"/>
    <col min="115" max="115" width="11.625" style="12" customWidth="1" outlineLevel="1"/>
    <col min="116" max="116" width="11.625" style="2" customWidth="1" outlineLevel="1" collapsed="1"/>
    <col min="117" max="117" width="11.625" style="2" customWidth="1" outlineLevel="1"/>
    <col min="118" max="118" width="11.625" style="12" customWidth="1" outlineLevel="1"/>
    <col min="119" max="16384" width="11" style="3"/>
  </cols>
  <sheetData>
    <row r="1" spans="1:118" s="4" customFormat="1" ht="19.5" customHeight="1" x14ac:dyDescent="0.2">
      <c r="A1" s="1"/>
      <c r="B1" s="7">
        <v>40</v>
      </c>
      <c r="C1" s="9" t="s">
        <v>0</v>
      </c>
      <c r="D1" s="10">
        <v>40</v>
      </c>
      <c r="E1" s="7">
        <v>38</v>
      </c>
      <c r="F1" s="9" t="s">
        <v>0</v>
      </c>
      <c r="G1" s="10">
        <v>38</v>
      </c>
      <c r="H1" s="8">
        <v>37</v>
      </c>
      <c r="I1" s="9" t="s">
        <v>0</v>
      </c>
      <c r="J1" s="10">
        <v>37</v>
      </c>
      <c r="K1" s="7">
        <v>36</v>
      </c>
      <c r="L1" s="9" t="s">
        <v>0</v>
      </c>
      <c r="M1" s="10">
        <v>36</v>
      </c>
      <c r="N1" s="8">
        <v>35</v>
      </c>
      <c r="O1" s="9" t="s">
        <v>0</v>
      </c>
      <c r="P1" s="10">
        <v>35</v>
      </c>
      <c r="Q1" s="7">
        <v>34</v>
      </c>
      <c r="R1" s="9" t="s">
        <v>0</v>
      </c>
      <c r="S1" s="10">
        <v>34</v>
      </c>
      <c r="T1" s="8">
        <v>33</v>
      </c>
      <c r="U1" s="9" t="s">
        <v>0</v>
      </c>
      <c r="V1" s="10">
        <v>33</v>
      </c>
      <c r="W1" s="7">
        <v>32</v>
      </c>
      <c r="X1" s="9" t="s">
        <v>0</v>
      </c>
      <c r="Y1" s="10">
        <v>32</v>
      </c>
      <c r="Z1" s="7">
        <v>31</v>
      </c>
      <c r="AA1" s="9" t="s">
        <v>0</v>
      </c>
      <c r="AB1" s="10">
        <v>31</v>
      </c>
      <c r="AC1" s="7">
        <v>30</v>
      </c>
      <c r="AD1" s="9" t="s">
        <v>0</v>
      </c>
      <c r="AE1" s="10">
        <v>30</v>
      </c>
      <c r="AF1" s="7">
        <v>29</v>
      </c>
      <c r="AG1" s="9" t="s">
        <v>0</v>
      </c>
      <c r="AH1" s="10">
        <v>29</v>
      </c>
      <c r="AI1" s="7">
        <v>28</v>
      </c>
      <c r="AJ1" s="9" t="s">
        <v>0</v>
      </c>
      <c r="AK1" s="10">
        <v>28</v>
      </c>
      <c r="AL1" s="7">
        <v>27</v>
      </c>
      <c r="AM1" s="9" t="s">
        <v>0</v>
      </c>
      <c r="AN1" s="10">
        <v>27</v>
      </c>
      <c r="AO1" s="7">
        <v>26</v>
      </c>
      <c r="AP1" s="9" t="s">
        <v>0</v>
      </c>
      <c r="AQ1" s="10">
        <v>26</v>
      </c>
      <c r="AR1" s="7">
        <v>25</v>
      </c>
      <c r="AS1" s="9" t="s">
        <v>0</v>
      </c>
      <c r="AT1" s="10">
        <v>25</v>
      </c>
      <c r="AU1" s="7">
        <v>24</v>
      </c>
      <c r="AV1" s="9" t="s">
        <v>0</v>
      </c>
      <c r="AW1" s="10">
        <v>24</v>
      </c>
      <c r="AX1" s="7">
        <v>23</v>
      </c>
      <c r="AY1" s="9" t="s">
        <v>0</v>
      </c>
      <c r="AZ1" s="10">
        <v>23</v>
      </c>
      <c r="BA1" s="7">
        <v>22</v>
      </c>
      <c r="BB1" s="9" t="s">
        <v>0</v>
      </c>
      <c r="BC1" s="10">
        <v>22</v>
      </c>
      <c r="BD1" s="7">
        <v>21</v>
      </c>
      <c r="BE1" s="9" t="s">
        <v>0</v>
      </c>
      <c r="BF1" s="10">
        <v>21</v>
      </c>
      <c r="BG1" s="7">
        <v>20</v>
      </c>
      <c r="BH1" s="9" t="s">
        <v>0</v>
      </c>
      <c r="BI1" s="10">
        <v>20</v>
      </c>
      <c r="BJ1" s="7">
        <v>19</v>
      </c>
      <c r="BK1" s="9" t="s">
        <v>0</v>
      </c>
      <c r="BL1" s="10">
        <v>19</v>
      </c>
      <c r="BM1" s="7">
        <v>18</v>
      </c>
      <c r="BN1" s="9" t="s">
        <v>0</v>
      </c>
      <c r="BO1" s="10">
        <v>18</v>
      </c>
      <c r="BP1" s="7">
        <v>17</v>
      </c>
      <c r="BQ1" s="9" t="s">
        <v>0</v>
      </c>
      <c r="BR1" s="10">
        <v>17</v>
      </c>
      <c r="BS1" s="7">
        <v>16</v>
      </c>
      <c r="BT1" s="9" t="s">
        <v>0</v>
      </c>
      <c r="BU1" s="10">
        <v>16</v>
      </c>
      <c r="BV1" s="7">
        <v>15</v>
      </c>
      <c r="BW1" s="9" t="s">
        <v>0</v>
      </c>
      <c r="BX1" s="10">
        <v>15</v>
      </c>
      <c r="BY1" s="7">
        <v>14</v>
      </c>
      <c r="BZ1" s="9" t="s">
        <v>0</v>
      </c>
      <c r="CA1" s="10">
        <v>14</v>
      </c>
      <c r="CB1" s="7">
        <v>13</v>
      </c>
      <c r="CC1" s="9" t="s">
        <v>0</v>
      </c>
      <c r="CD1" s="10">
        <v>13</v>
      </c>
      <c r="CE1" s="7">
        <v>12</v>
      </c>
      <c r="CF1" s="9" t="s">
        <v>0</v>
      </c>
      <c r="CG1" s="10">
        <v>12</v>
      </c>
      <c r="CH1" s="7">
        <v>11</v>
      </c>
      <c r="CI1" s="9" t="s">
        <v>0</v>
      </c>
      <c r="CJ1" s="10">
        <v>11</v>
      </c>
      <c r="CK1" s="7">
        <v>10</v>
      </c>
      <c r="CL1" s="9" t="s">
        <v>0</v>
      </c>
      <c r="CM1" s="10">
        <v>10</v>
      </c>
      <c r="CN1" s="7">
        <v>9</v>
      </c>
      <c r="CO1" s="9" t="s">
        <v>0</v>
      </c>
      <c r="CP1" s="10">
        <v>9</v>
      </c>
      <c r="CQ1" s="7">
        <v>8</v>
      </c>
      <c r="CR1" s="9" t="s">
        <v>0</v>
      </c>
      <c r="CS1" s="10">
        <v>8</v>
      </c>
      <c r="CT1" s="7">
        <v>7</v>
      </c>
      <c r="CU1" s="9" t="s">
        <v>0</v>
      </c>
      <c r="CV1" s="10">
        <v>7</v>
      </c>
      <c r="CW1" s="7">
        <v>6</v>
      </c>
      <c r="CX1" s="9" t="s">
        <v>0</v>
      </c>
      <c r="CY1" s="10">
        <v>6</v>
      </c>
      <c r="CZ1" s="7">
        <v>5</v>
      </c>
      <c r="DA1" s="9" t="s">
        <v>0</v>
      </c>
      <c r="DB1" s="10">
        <v>5</v>
      </c>
      <c r="DC1" s="7">
        <v>4</v>
      </c>
      <c r="DD1" s="9" t="s">
        <v>0</v>
      </c>
      <c r="DE1" s="10">
        <v>4</v>
      </c>
      <c r="DF1" s="7">
        <v>3</v>
      </c>
      <c r="DG1" s="9" t="s">
        <v>0</v>
      </c>
      <c r="DH1" s="10">
        <v>3</v>
      </c>
      <c r="DI1" s="7">
        <v>2</v>
      </c>
      <c r="DJ1" s="9" t="s">
        <v>0</v>
      </c>
      <c r="DK1" s="10">
        <v>2</v>
      </c>
      <c r="DL1" s="7">
        <v>1</v>
      </c>
      <c r="DM1" s="9" t="s">
        <v>0</v>
      </c>
      <c r="DN1" s="10">
        <v>1</v>
      </c>
    </row>
    <row r="2" spans="1:118" s="6" customFormat="1" ht="19.5" customHeight="1" thickBot="1" x14ac:dyDescent="0.25">
      <c r="A2" s="5"/>
      <c r="B2" s="23" t="s">
        <v>1</v>
      </c>
      <c r="C2" s="24" t="s">
        <v>3</v>
      </c>
      <c r="D2" s="25" t="s">
        <v>2</v>
      </c>
      <c r="E2" s="23" t="s">
        <v>1</v>
      </c>
      <c r="F2" s="24" t="s">
        <v>3</v>
      </c>
      <c r="G2" s="25" t="s">
        <v>2</v>
      </c>
      <c r="H2" s="24" t="s">
        <v>1</v>
      </c>
      <c r="I2" s="24" t="s">
        <v>3</v>
      </c>
      <c r="J2" s="25" t="s">
        <v>2</v>
      </c>
      <c r="K2" s="15" t="s">
        <v>1</v>
      </c>
      <c r="L2" s="16" t="s">
        <v>3</v>
      </c>
      <c r="M2" s="17" t="s">
        <v>2</v>
      </c>
      <c r="N2" s="16" t="s">
        <v>1</v>
      </c>
      <c r="O2" s="16" t="s">
        <v>3</v>
      </c>
      <c r="P2" s="17" t="s">
        <v>2</v>
      </c>
      <c r="Q2" s="15" t="s">
        <v>1</v>
      </c>
      <c r="R2" s="16" t="s">
        <v>3</v>
      </c>
      <c r="S2" s="17" t="s">
        <v>2</v>
      </c>
      <c r="T2" s="15" t="s">
        <v>1</v>
      </c>
      <c r="U2" s="16" t="s">
        <v>3</v>
      </c>
      <c r="V2" s="17" t="s">
        <v>2</v>
      </c>
      <c r="W2" s="15" t="s">
        <v>1</v>
      </c>
      <c r="X2" s="16" t="s">
        <v>3</v>
      </c>
      <c r="Y2" s="17" t="s">
        <v>2</v>
      </c>
      <c r="Z2" s="15" t="s">
        <v>1</v>
      </c>
      <c r="AA2" s="16" t="s">
        <v>3</v>
      </c>
      <c r="AB2" s="17" t="s">
        <v>2</v>
      </c>
      <c r="AC2" s="15" t="s">
        <v>1</v>
      </c>
      <c r="AD2" s="16" t="s">
        <v>3</v>
      </c>
      <c r="AE2" s="17" t="s">
        <v>2</v>
      </c>
      <c r="AF2" s="15" t="s">
        <v>1</v>
      </c>
      <c r="AG2" s="16" t="s">
        <v>3</v>
      </c>
      <c r="AH2" s="17" t="s">
        <v>2</v>
      </c>
      <c r="AI2" s="15" t="s">
        <v>1</v>
      </c>
      <c r="AJ2" s="16" t="s">
        <v>3</v>
      </c>
      <c r="AK2" s="17" t="s">
        <v>2</v>
      </c>
      <c r="AL2" s="15" t="s">
        <v>1</v>
      </c>
      <c r="AM2" s="16" t="s">
        <v>3</v>
      </c>
      <c r="AN2" s="17"/>
      <c r="AO2" s="15"/>
      <c r="AP2" s="16" t="s">
        <v>3</v>
      </c>
      <c r="AQ2" s="17" t="s">
        <v>2</v>
      </c>
      <c r="AR2" s="15" t="s">
        <v>1</v>
      </c>
      <c r="AS2" s="16" t="s">
        <v>3</v>
      </c>
      <c r="AT2" s="17" t="s">
        <v>2</v>
      </c>
      <c r="AU2" s="15" t="s">
        <v>1</v>
      </c>
      <c r="AV2" s="16" t="s">
        <v>3</v>
      </c>
      <c r="AW2" s="17" t="s">
        <v>2</v>
      </c>
      <c r="AX2" s="15" t="s">
        <v>1</v>
      </c>
      <c r="AY2" s="16" t="s">
        <v>3</v>
      </c>
      <c r="AZ2" s="17" t="s">
        <v>2</v>
      </c>
      <c r="BA2" s="15" t="s">
        <v>1</v>
      </c>
      <c r="BB2" s="16" t="s">
        <v>3</v>
      </c>
      <c r="BC2" s="17" t="s">
        <v>2</v>
      </c>
      <c r="BD2" s="15" t="s">
        <v>1</v>
      </c>
      <c r="BE2" s="16" t="s">
        <v>3</v>
      </c>
      <c r="BF2" s="17" t="s">
        <v>2</v>
      </c>
      <c r="BG2" s="15" t="s">
        <v>1</v>
      </c>
      <c r="BH2" s="16" t="s">
        <v>3</v>
      </c>
      <c r="BI2" s="17" t="s">
        <v>2</v>
      </c>
      <c r="BJ2" s="15" t="s">
        <v>1</v>
      </c>
      <c r="BK2" s="16" t="s">
        <v>3</v>
      </c>
      <c r="BL2" s="17" t="s">
        <v>2</v>
      </c>
      <c r="BM2" s="15" t="s">
        <v>1</v>
      </c>
      <c r="BN2" s="16" t="s">
        <v>3</v>
      </c>
      <c r="BO2" s="17" t="s">
        <v>2</v>
      </c>
      <c r="BP2" s="15" t="s">
        <v>1</v>
      </c>
      <c r="BQ2" s="16" t="s">
        <v>3</v>
      </c>
      <c r="BR2" s="17" t="s">
        <v>2</v>
      </c>
      <c r="BS2" s="15" t="s">
        <v>1</v>
      </c>
      <c r="BT2" s="16" t="s">
        <v>3</v>
      </c>
      <c r="BU2" s="17" t="s">
        <v>2</v>
      </c>
      <c r="BV2" s="15" t="s">
        <v>1</v>
      </c>
      <c r="BW2" s="16" t="s">
        <v>3</v>
      </c>
      <c r="BX2" s="17" t="s">
        <v>2</v>
      </c>
      <c r="BY2" s="15" t="s">
        <v>1</v>
      </c>
      <c r="BZ2" s="16" t="s">
        <v>3</v>
      </c>
      <c r="CA2" s="17" t="s">
        <v>2</v>
      </c>
      <c r="CB2" s="15" t="s">
        <v>1</v>
      </c>
      <c r="CC2" s="16" t="s">
        <v>3</v>
      </c>
      <c r="CD2" s="17" t="s">
        <v>2</v>
      </c>
      <c r="CE2" s="15" t="s">
        <v>1</v>
      </c>
      <c r="CF2" s="16" t="s">
        <v>3</v>
      </c>
      <c r="CG2" s="17" t="s">
        <v>2</v>
      </c>
      <c r="CH2" s="15" t="s">
        <v>1</v>
      </c>
      <c r="CI2" s="16" t="s">
        <v>3</v>
      </c>
      <c r="CJ2" s="17" t="s">
        <v>2</v>
      </c>
      <c r="CK2" s="15" t="s">
        <v>1</v>
      </c>
      <c r="CL2" s="16" t="s">
        <v>3</v>
      </c>
      <c r="CM2" s="17" t="s">
        <v>2</v>
      </c>
      <c r="CN2" s="15" t="s">
        <v>1</v>
      </c>
      <c r="CO2" s="16" t="s">
        <v>3</v>
      </c>
      <c r="CP2" s="17" t="s">
        <v>2</v>
      </c>
      <c r="CQ2" s="15" t="s">
        <v>1</v>
      </c>
      <c r="CR2" s="16" t="s">
        <v>3</v>
      </c>
      <c r="CS2" s="17" t="s">
        <v>2</v>
      </c>
      <c r="CT2" s="15" t="s">
        <v>1</v>
      </c>
      <c r="CU2" s="16" t="s">
        <v>3</v>
      </c>
      <c r="CV2" s="17" t="s">
        <v>2</v>
      </c>
      <c r="CW2" s="15" t="s">
        <v>1</v>
      </c>
      <c r="CX2" s="16" t="s">
        <v>3</v>
      </c>
      <c r="CY2" s="17" t="s">
        <v>2</v>
      </c>
      <c r="CZ2" s="15" t="s">
        <v>1</v>
      </c>
      <c r="DA2" s="16" t="s">
        <v>3</v>
      </c>
      <c r="DB2" s="17" t="s">
        <v>2</v>
      </c>
      <c r="DC2" s="15" t="s">
        <v>1</v>
      </c>
      <c r="DD2" s="16" t="s">
        <v>3</v>
      </c>
      <c r="DE2" s="17" t="s">
        <v>2</v>
      </c>
      <c r="DF2" s="15" t="s">
        <v>1</v>
      </c>
      <c r="DG2" s="16" t="s">
        <v>3</v>
      </c>
      <c r="DH2" s="17" t="s">
        <v>2</v>
      </c>
      <c r="DI2" s="15" t="s">
        <v>1</v>
      </c>
      <c r="DJ2" s="16" t="s">
        <v>3</v>
      </c>
      <c r="DK2" s="17" t="s">
        <v>2</v>
      </c>
      <c r="DL2" s="15" t="s">
        <v>1</v>
      </c>
      <c r="DM2" s="16" t="s">
        <v>3</v>
      </c>
      <c r="DN2" s="17" t="s">
        <v>2</v>
      </c>
    </row>
    <row r="3" spans="1:118" x14ac:dyDescent="0.2">
      <c r="A3" s="13">
        <v>1</v>
      </c>
      <c r="B3" s="26">
        <v>3063</v>
      </c>
      <c r="C3" s="20">
        <f>IF(D3-B3&gt;0,(D3-B3),0)</f>
        <v>61</v>
      </c>
      <c r="D3" s="11">
        <v>3124</v>
      </c>
      <c r="E3" s="31">
        <f>ROUND($B3/165*E$1*4.33,2)</f>
        <v>3054.46</v>
      </c>
      <c r="F3" s="20">
        <f>IF(G3-E3&gt;0,(G3-E3),0)</f>
        <v>0</v>
      </c>
      <c r="G3" s="11">
        <f>ROUND(+$D3/173.2*E$1*4.33,2)</f>
        <v>2967.8</v>
      </c>
      <c r="H3" s="2">
        <f>ROUND($B3/165*H$1*4.33,2)</f>
        <v>2974.08</v>
      </c>
      <c r="I3" s="20">
        <f>IF(J3-H3&gt;0,(J3-H3),0)</f>
        <v>0</v>
      </c>
      <c r="J3" s="11">
        <f>ROUND(+$D3/173.2*H$1*4.33,2)</f>
        <v>2889.7</v>
      </c>
      <c r="K3" s="18">
        <f>ROUND($B3/165*K$1*4.33,2)</f>
        <v>2893.7</v>
      </c>
      <c r="L3" s="19">
        <f>IF(M3-K3&gt;0,(M3-K3),0)</f>
        <v>0</v>
      </c>
      <c r="M3" s="11">
        <f>ROUND(+$D3/173.2*K$1*4.33,2)</f>
        <v>2811.6</v>
      </c>
      <c r="N3" s="18">
        <f>ROUND($B3/165*N$1*4.33,2)</f>
        <v>2813.32</v>
      </c>
      <c r="O3" s="19">
        <f>IF(P3-N3&gt;0,(P3-N3),0)</f>
        <v>0</v>
      </c>
      <c r="P3" s="11">
        <v>2813.32</v>
      </c>
      <c r="Q3" s="18">
        <f>ROUND($B3/165*Q$1*4.33,2)</f>
        <v>2732.94</v>
      </c>
      <c r="R3" s="19">
        <f>IF(S3-Q3&gt;0,(S3-Q3),0)</f>
        <v>0</v>
      </c>
      <c r="S3" s="11">
        <v>2732.94</v>
      </c>
      <c r="T3" s="18">
        <f>ROUND($B3/165*T$1*4.33,2)</f>
        <v>2652.56</v>
      </c>
      <c r="U3" s="19">
        <f>IF(V3-T3&gt;0,(V3-T3),0)</f>
        <v>0</v>
      </c>
      <c r="V3" s="11">
        <v>2652.56</v>
      </c>
      <c r="W3" s="18">
        <f>ROUND($B3/165*W$1*4.33,2)</f>
        <v>2572.1799999999998</v>
      </c>
      <c r="X3" s="19">
        <f>IF(Y3-W3&gt;0,(Y3-W3),0)</f>
        <v>0</v>
      </c>
      <c r="Y3" s="11">
        <v>2572.1799999999998</v>
      </c>
      <c r="Z3" s="18">
        <f>ROUND($B3/165*Z$1*4.33,2)</f>
        <v>2491.8000000000002</v>
      </c>
      <c r="AA3" s="19">
        <f>IF(AB3-Z3&gt;0,(AB3-Z3),0)</f>
        <v>0</v>
      </c>
      <c r="AB3" s="11">
        <v>2491.8000000000002</v>
      </c>
      <c r="AC3" s="18">
        <f>ROUND($B3/165*AC$1*4.33,2)</f>
        <v>2411.42</v>
      </c>
      <c r="AD3" s="19">
        <f>IF(AE3-AC3&gt;0,(AE3-AC3),0)</f>
        <v>0</v>
      </c>
      <c r="AE3" s="11">
        <v>2411.42</v>
      </c>
      <c r="AF3" s="18">
        <f>ROUND($B3/165*AF$1*4.33,2)</f>
        <v>2331.04</v>
      </c>
      <c r="AG3" s="19">
        <f>IF(AH3-AF3&gt;0,(AH3-AF3),0)</f>
        <v>0</v>
      </c>
      <c r="AH3" s="11">
        <v>2331.04</v>
      </c>
      <c r="AI3" s="18">
        <f>ROUND($B3/165*AI$1*4.33,2)</f>
        <v>2250.66</v>
      </c>
      <c r="AJ3" s="19">
        <f>IF(AK3-AI3&gt;0,(AK3-AI3),0)</f>
        <v>0</v>
      </c>
      <c r="AK3" s="11">
        <v>2250.66</v>
      </c>
      <c r="AL3" s="18">
        <f>ROUND($B3/165*AL$1*4.33,2)</f>
        <v>2170.27</v>
      </c>
      <c r="AM3" s="19">
        <f>IF(AN3-AL3&gt;0,(AN3-AL3),0)</f>
        <v>0</v>
      </c>
      <c r="AN3" s="11">
        <v>2170.27</v>
      </c>
      <c r="AO3" s="18">
        <f>ROUND($B3/165*AO$1*4.33,2)</f>
        <v>2089.89</v>
      </c>
      <c r="AP3" s="19">
        <f>IF(AQ3-AO3&gt;0,(AQ3-AO3),0)</f>
        <v>0</v>
      </c>
      <c r="AQ3" s="11">
        <v>2089.89</v>
      </c>
      <c r="AR3" s="18">
        <f>ROUND($B3/165*AR$1*4.33,2)</f>
        <v>2009.51</v>
      </c>
      <c r="AS3" s="19">
        <f>IF(AT3-AR3&gt;0,(AT3-AR3),0)</f>
        <v>0</v>
      </c>
      <c r="AT3" s="11">
        <v>2009.51</v>
      </c>
      <c r="AU3" s="18">
        <f>ROUND($B3/165*AU$1*4.33,2)</f>
        <v>1929.13</v>
      </c>
      <c r="AV3" s="19">
        <f>IF(AW3-AU3&gt;0,(AW3-AU3),0)</f>
        <v>0</v>
      </c>
      <c r="AW3" s="11">
        <v>1929.13</v>
      </c>
      <c r="AX3" s="18">
        <f>ROUND($B3/165*AX$1*4.33,2)</f>
        <v>1848.75</v>
      </c>
      <c r="AY3" s="19">
        <f>IF(AZ3-AX3&gt;0,(AZ3-AX3),0)</f>
        <v>0</v>
      </c>
      <c r="AZ3" s="11">
        <v>1848.75</v>
      </c>
      <c r="BA3" s="18">
        <f>ROUND($B3/165*BA$1*4.33,2)</f>
        <v>1768.37</v>
      </c>
      <c r="BB3" s="19">
        <f>IF(BC3-BA3&gt;0,(BC3-BA3),0)</f>
        <v>0</v>
      </c>
      <c r="BC3" s="11">
        <v>1768.37</v>
      </c>
      <c r="BD3" s="18">
        <f>ROUND($B3/165*BD$1*4.33,2)</f>
        <v>1687.99</v>
      </c>
      <c r="BE3" s="19">
        <f>IF(BF3-BD3&gt;0,(BF3-BD3),0)</f>
        <v>0</v>
      </c>
      <c r="BF3" s="11">
        <v>1687.99</v>
      </c>
      <c r="BG3" s="18">
        <f>ROUND($B3/165*BG$1*4.33,2)</f>
        <v>1607.61</v>
      </c>
      <c r="BH3" s="19">
        <f>IF(BI3-BG3&gt;0,(BI3-BG3),0)</f>
        <v>0</v>
      </c>
      <c r="BI3" s="11">
        <v>1607.61</v>
      </c>
      <c r="BJ3" s="18">
        <f>ROUND($B3/165*BJ$1*4.33,2)</f>
        <v>1527.23</v>
      </c>
      <c r="BK3" s="19">
        <f>IF(BL3-BJ3&gt;0,(BL3-BJ3),0)</f>
        <v>0</v>
      </c>
      <c r="BL3" s="11">
        <v>1527.23</v>
      </c>
      <c r="BM3" s="18">
        <f>ROUND($B3/165*BM$1*4.33,2)</f>
        <v>1446.85</v>
      </c>
      <c r="BN3" s="19">
        <f>IF(BO3-BM3&gt;0,(BO3-BM3),0)</f>
        <v>0</v>
      </c>
      <c r="BO3" s="11">
        <v>1446.85</v>
      </c>
      <c r="BP3" s="18">
        <f>ROUND($B3/165*BP$1*4.33,2)</f>
        <v>1366.47</v>
      </c>
      <c r="BQ3" s="19">
        <f>IF(BR3-BP3&gt;0,(BR3-BP3),0)</f>
        <v>0</v>
      </c>
      <c r="BR3" s="11">
        <v>1366.47</v>
      </c>
      <c r="BS3" s="18">
        <f>ROUND($B3/165*BS$1*4.33,2)</f>
        <v>1286.0899999999999</v>
      </c>
      <c r="BT3" s="19">
        <f>IF(BU3-BS3&gt;0,(BU3-BS3),0)</f>
        <v>0</v>
      </c>
      <c r="BU3" s="11">
        <v>1286.0899999999999</v>
      </c>
      <c r="BV3" s="18">
        <f>ROUND($B3/165*BV$1*4.33,2)</f>
        <v>1205.71</v>
      </c>
      <c r="BW3" s="19">
        <f>IF(BX3-BV3&gt;0,(BX3-BV3),0)</f>
        <v>0</v>
      </c>
      <c r="BX3" s="11">
        <v>1205.71</v>
      </c>
      <c r="BY3" s="18">
        <f>ROUND($B3/165*BY$1*4.33,2)</f>
        <v>1125.33</v>
      </c>
      <c r="BZ3" s="19">
        <f>IF(CA3-BY3&gt;0,(CA3-BY3),0)</f>
        <v>0</v>
      </c>
      <c r="CA3" s="11">
        <v>1125.33</v>
      </c>
      <c r="CB3" s="18">
        <f>ROUND($B3/165*CB$1*4.33,2)</f>
        <v>1044.95</v>
      </c>
      <c r="CC3" s="19">
        <f>IF(CD3-CB3&gt;0,(CD3-CB3),0)</f>
        <v>0</v>
      </c>
      <c r="CD3" s="11">
        <v>1044.95</v>
      </c>
      <c r="CE3" s="18">
        <f>ROUND($B3/165*CE$1*4.33,2)</f>
        <v>964.57</v>
      </c>
      <c r="CF3" s="19">
        <f>IF(CG3-CE3&gt;0,(CG3-CE3),0)</f>
        <v>0</v>
      </c>
      <c r="CG3" s="11">
        <v>964.57</v>
      </c>
      <c r="CH3" s="18">
        <f>ROUND($B3/165*CH$1*4.33,2)</f>
        <v>884.19</v>
      </c>
      <c r="CI3" s="19">
        <f>IF(CJ3-CH3&gt;0,(CJ3-CH3),0)</f>
        <v>0</v>
      </c>
      <c r="CJ3" s="11">
        <v>884.19</v>
      </c>
      <c r="CK3" s="18">
        <f>ROUND($B3/165*CK$1*4.33,2)</f>
        <v>803.81</v>
      </c>
      <c r="CL3" s="19">
        <f>IF(CM3-CK3&gt;0,(CM3-CK3),0)</f>
        <v>0</v>
      </c>
      <c r="CM3" s="11">
        <v>803.81</v>
      </c>
      <c r="CN3" s="18">
        <f>ROUND($B3/165*CN$1*4.33,2)</f>
        <v>723.42</v>
      </c>
      <c r="CO3" s="19">
        <f>IF(CP3-CN3&gt;0,(CP3-CN3),0)</f>
        <v>0</v>
      </c>
      <c r="CP3" s="11">
        <v>723.42</v>
      </c>
      <c r="CQ3" s="18">
        <f>ROUND($B3/165*CQ$1*4.33,2)</f>
        <v>643.04</v>
      </c>
      <c r="CR3" s="19">
        <f>IF(CS3-CQ3&gt;0,(CS3-CQ3),0)</f>
        <v>0</v>
      </c>
      <c r="CS3" s="11">
        <v>643.04</v>
      </c>
      <c r="CT3" s="18">
        <f>ROUND($B3/165*CT$1*4.33,2)</f>
        <v>562.66</v>
      </c>
      <c r="CU3" s="19">
        <f>IF(CV3-CT3&gt;0,(CV3-CT3),0)</f>
        <v>0</v>
      </c>
      <c r="CV3" s="11">
        <v>562.66</v>
      </c>
      <c r="CW3" s="18">
        <f>ROUND($B3/165*CW$1*4.33,2)</f>
        <v>482.28</v>
      </c>
      <c r="CX3" s="19">
        <f>IF(CY3-CW3&gt;0,(CY3-CW3),0)</f>
        <v>0</v>
      </c>
      <c r="CY3" s="11">
        <v>482.28</v>
      </c>
      <c r="CZ3" s="18">
        <f>ROUND($B3/165*CZ$1*4.33,2)</f>
        <v>401.9</v>
      </c>
      <c r="DA3" s="19">
        <f>IF(DB3-CZ3&gt;0,(DB3-CZ3),0)</f>
        <v>0</v>
      </c>
      <c r="DB3" s="11">
        <v>401.9</v>
      </c>
      <c r="DC3" s="18">
        <f>ROUND($B3/165*DC$1*4.33,2)</f>
        <v>321.52</v>
      </c>
      <c r="DD3" s="19">
        <f>IF(DE3-DC3&gt;0,(DE3-DC3),0)</f>
        <v>0</v>
      </c>
      <c r="DE3" s="11">
        <v>321.52</v>
      </c>
      <c r="DF3" s="18">
        <f>ROUND($B3/165*DF$1*4.33,2)</f>
        <v>241.14</v>
      </c>
      <c r="DG3" s="19">
        <f>IF(DH3-DF3&gt;0,(DH3-DF3),0)</f>
        <v>0</v>
      </c>
      <c r="DH3" s="11">
        <v>241.14</v>
      </c>
      <c r="DI3" s="18">
        <f>ROUND($B3/165*DI$1*4.33,2)</f>
        <v>160.76</v>
      </c>
      <c r="DJ3" s="19">
        <f>IF(DK3-DI3&gt;0,(DK3-DI3),0)</f>
        <v>0</v>
      </c>
      <c r="DK3" s="11">
        <v>160.76</v>
      </c>
      <c r="DL3" s="18">
        <f>ROUND($B3/165*DL$1*4.33,2)</f>
        <v>80.38</v>
      </c>
      <c r="DM3" s="19">
        <f>IF(DN3-DL3&gt;0,(DN3-DL3),0)</f>
        <v>0</v>
      </c>
      <c r="DN3" s="11">
        <v>80.38</v>
      </c>
    </row>
    <row r="4" spans="1:118" x14ac:dyDescent="0.2">
      <c r="A4" s="13">
        <v>2</v>
      </c>
      <c r="B4" s="26">
        <v>3063</v>
      </c>
      <c r="C4" s="20">
        <f t="shared" ref="C4:C42" si="0">IF(D4-B4&gt;0,(D4-B4),0)</f>
        <v>61</v>
      </c>
      <c r="D4" s="11">
        <v>3124</v>
      </c>
      <c r="E4" s="31">
        <f t="shared" ref="E4:E42" si="1">ROUND($B4/165*E$1*4.33,2)</f>
        <v>3054.46</v>
      </c>
      <c r="F4" s="20">
        <f t="shared" ref="F4:F42" si="2">IF(G4-E4&gt;0,(G4-E4),0)</f>
        <v>0</v>
      </c>
      <c r="G4" s="11">
        <f t="shared" ref="G4:G42" si="3">ROUND(+$D4/173.2*E$1*4.33,2)</f>
        <v>2967.8</v>
      </c>
      <c r="H4" s="2">
        <f t="shared" ref="H4:H42" si="4">ROUND($B4/165*H$1*4.33,2)</f>
        <v>2974.08</v>
      </c>
      <c r="I4" s="20">
        <f t="shared" ref="I4:I42" si="5">IF(J4-H4&gt;0,(J4-H4),0)</f>
        <v>0</v>
      </c>
      <c r="J4" s="11">
        <f t="shared" ref="J4:J42" si="6">ROUND(+$D4/173.2*H$1*4.33,2)</f>
        <v>2889.7</v>
      </c>
      <c r="K4" s="2">
        <f t="shared" ref="K4:K42" si="7">ROUND($B4/165*K$1*4.33,2)</f>
        <v>2893.7</v>
      </c>
      <c r="L4" s="20">
        <f t="shared" ref="L4:L42" si="8">IF(M4-K4&gt;0,(M4-K4),0)</f>
        <v>0</v>
      </c>
      <c r="M4" s="11">
        <f t="shared" ref="M4:M42" si="9">ROUND(+$D4/173.2*K$1*4.33,2)</f>
        <v>2811.6</v>
      </c>
      <c r="N4" s="18">
        <f t="shared" ref="N4:N42" si="10">ROUND($B4/165*N$1*4.33,2)</f>
        <v>2813.32</v>
      </c>
      <c r="O4" s="19">
        <f t="shared" ref="O4:O42" si="11">IF(P4-N4&gt;0,(P4-N4),0)</f>
        <v>0</v>
      </c>
      <c r="P4" s="11">
        <v>2813.32</v>
      </c>
      <c r="Q4" s="18">
        <f t="shared" ref="Q4:Q42" si="12">ROUND($B4/165*Q$1*4.33,2)</f>
        <v>2732.94</v>
      </c>
      <c r="R4" s="20">
        <f t="shared" ref="R4:R42" si="13">IF(S4-Q4&gt;0,(S4-Q4),0)</f>
        <v>0</v>
      </c>
      <c r="S4" s="11">
        <v>2732.94</v>
      </c>
      <c r="T4" s="18">
        <f t="shared" ref="T4:T42" si="14">ROUND($B4/165*T$1*4.33,2)</f>
        <v>2652.56</v>
      </c>
      <c r="U4" s="19">
        <f t="shared" ref="U4:U42" si="15">IF(V4-T4&gt;0,(V4-T4),0)</f>
        <v>0</v>
      </c>
      <c r="V4" s="11">
        <v>2652.56</v>
      </c>
      <c r="W4" s="18">
        <f t="shared" ref="W4:W42" si="16">ROUND($B4/165*W$1*4.33,2)</f>
        <v>2572.1799999999998</v>
      </c>
      <c r="X4" s="19">
        <f t="shared" ref="X4:X42" si="17">IF(Y4-W4&gt;0,(Y4-W4),0)</f>
        <v>0</v>
      </c>
      <c r="Y4" s="11">
        <v>2572.1799999999998</v>
      </c>
      <c r="Z4" s="18">
        <f t="shared" ref="Z4:Z42" si="18">ROUND($B4/165*Z$1*4.33,2)</f>
        <v>2491.8000000000002</v>
      </c>
      <c r="AA4" s="19">
        <f t="shared" ref="AA4:AA42" si="19">IF(AB4-Z4&gt;0,(AB4-Z4),0)</f>
        <v>0</v>
      </c>
      <c r="AB4" s="11">
        <v>2491.8000000000002</v>
      </c>
      <c r="AC4" s="18">
        <f t="shared" ref="AC4:AC42" si="20">ROUND($B4/165*AC$1*4.33,2)</f>
        <v>2411.42</v>
      </c>
      <c r="AD4" s="19">
        <f t="shared" ref="AD4:AD42" si="21">IF(AE4-AC4&gt;0,(AE4-AC4),0)</f>
        <v>0</v>
      </c>
      <c r="AE4" s="11">
        <v>2411.42</v>
      </c>
      <c r="AF4" s="18">
        <f t="shared" ref="AF4:AF42" si="22">ROUND($B4/165*AF$1*4.33,2)</f>
        <v>2331.04</v>
      </c>
      <c r="AG4" s="19">
        <f t="shared" ref="AG4:AG42" si="23">IF(AH4-AF4&gt;0,(AH4-AF4),0)</f>
        <v>0</v>
      </c>
      <c r="AH4" s="11">
        <v>2331.04</v>
      </c>
      <c r="AI4" s="18">
        <f t="shared" ref="AI4:AI42" si="24">ROUND($B4/165*AI$1*4.33,2)</f>
        <v>2250.66</v>
      </c>
      <c r="AJ4" s="19">
        <f t="shared" ref="AJ4:AJ42" si="25">IF(AK4-AI4&gt;0,(AK4-AI4),0)</f>
        <v>0</v>
      </c>
      <c r="AK4" s="11">
        <v>2250.66</v>
      </c>
      <c r="AL4" s="18">
        <f t="shared" ref="AL4:AL42" si="26">ROUND($B4/165*AL$1*4.33,2)</f>
        <v>2170.27</v>
      </c>
      <c r="AM4" s="19">
        <f t="shared" ref="AM4:AM42" si="27">IF(AN4-AL4&gt;0,(AN4-AL4),0)</f>
        <v>0</v>
      </c>
      <c r="AN4" s="11">
        <v>2170.27</v>
      </c>
      <c r="AO4" s="18">
        <f t="shared" ref="AO4:AO42" si="28">ROUND($B4/165*AO$1*4.33,2)</f>
        <v>2089.89</v>
      </c>
      <c r="AP4" s="19">
        <f t="shared" ref="AP4:AP42" si="29">IF(AQ4-AO4&gt;0,(AQ4-AO4),0)</f>
        <v>0</v>
      </c>
      <c r="AQ4" s="11">
        <v>2089.89</v>
      </c>
      <c r="AR4" s="18">
        <f t="shared" ref="AR4:AR42" si="30">ROUND($B4/165*AR$1*4.33,2)</f>
        <v>2009.51</v>
      </c>
      <c r="AS4" s="19">
        <f t="shared" ref="AS4:AS42" si="31">IF(AT4-AR4&gt;0,(AT4-AR4),0)</f>
        <v>0</v>
      </c>
      <c r="AT4" s="11">
        <v>2009.51</v>
      </c>
      <c r="AU4" s="18">
        <f t="shared" ref="AU4:AU42" si="32">ROUND($B4/165*AU$1*4.33,2)</f>
        <v>1929.13</v>
      </c>
      <c r="AV4" s="19">
        <f t="shared" ref="AV4:AV42" si="33">IF(AW4-AU4&gt;0,(AW4-AU4),0)</f>
        <v>0</v>
      </c>
      <c r="AW4" s="11">
        <v>1929.13</v>
      </c>
      <c r="AX4" s="18">
        <f t="shared" ref="AX4:AX42" si="34">ROUND($B4/165*AX$1*4.33,2)</f>
        <v>1848.75</v>
      </c>
      <c r="AY4" s="19">
        <f t="shared" ref="AY4:AY42" si="35">IF(AZ4-AX4&gt;0,(AZ4-AX4),0)</f>
        <v>0</v>
      </c>
      <c r="AZ4" s="11">
        <v>1848.75</v>
      </c>
      <c r="BA4" s="18">
        <f t="shared" ref="BA4:BA42" si="36">ROUND($B4/165*BA$1*4.33,2)</f>
        <v>1768.37</v>
      </c>
      <c r="BB4" s="19">
        <f t="shared" ref="BB4:BB42" si="37">IF(BC4-BA4&gt;0,(BC4-BA4),0)</f>
        <v>0</v>
      </c>
      <c r="BC4" s="11">
        <v>1768.37</v>
      </c>
      <c r="BD4" s="18">
        <f t="shared" ref="BD4:BD42" si="38">ROUND($B4/165*BD$1*4.33,2)</f>
        <v>1687.99</v>
      </c>
      <c r="BE4" s="19">
        <f t="shared" ref="BE4:BE42" si="39">IF(BF4-BD4&gt;0,(BF4-BD4),0)</f>
        <v>0</v>
      </c>
      <c r="BF4" s="11">
        <v>1687.99</v>
      </c>
      <c r="BG4" s="18">
        <f t="shared" ref="BG4:BG42" si="40">ROUND($B4/165*BG$1*4.33,2)</f>
        <v>1607.61</v>
      </c>
      <c r="BH4" s="19">
        <f t="shared" ref="BH4:BH42" si="41">IF(BI4-BG4&gt;0,(BI4-BG4),0)</f>
        <v>0</v>
      </c>
      <c r="BI4" s="11">
        <v>1607.61</v>
      </c>
      <c r="BJ4" s="18">
        <f t="shared" ref="BJ4:BJ42" si="42">ROUND($B4/165*BJ$1*4.33,2)</f>
        <v>1527.23</v>
      </c>
      <c r="BK4" s="19">
        <f t="shared" ref="BK4:BK42" si="43">IF(BL4-BJ4&gt;0,(BL4-BJ4),0)</f>
        <v>0</v>
      </c>
      <c r="BL4" s="11">
        <v>1527.23</v>
      </c>
      <c r="BM4" s="18">
        <f t="shared" ref="BM4:BM42" si="44">ROUND($B4/165*BM$1*4.33,2)</f>
        <v>1446.85</v>
      </c>
      <c r="BN4" s="19">
        <f t="shared" ref="BN4:BN42" si="45">IF(BO4-BM4&gt;0,(BO4-BM4),0)</f>
        <v>0</v>
      </c>
      <c r="BO4" s="11">
        <v>1446.85</v>
      </c>
      <c r="BP4" s="18">
        <f t="shared" ref="BP4:BP42" si="46">ROUND($B4/165*BP$1*4.33,2)</f>
        <v>1366.47</v>
      </c>
      <c r="BQ4" s="19">
        <f t="shared" ref="BQ4:BQ42" si="47">IF(BR4-BP4&gt;0,(BR4-BP4),0)</f>
        <v>0</v>
      </c>
      <c r="BR4" s="11">
        <v>1366.47</v>
      </c>
      <c r="BS4" s="18">
        <f t="shared" ref="BS4:BS42" si="48">ROUND($B4/165*BS$1*4.33,2)</f>
        <v>1286.0899999999999</v>
      </c>
      <c r="BT4" s="19">
        <f t="shared" ref="BT4:BT42" si="49">IF(BU4-BS4&gt;0,(BU4-BS4),0)</f>
        <v>0</v>
      </c>
      <c r="BU4" s="11">
        <v>1286.0899999999999</v>
      </c>
      <c r="BV4" s="18">
        <f t="shared" ref="BV4:BV42" si="50">ROUND($B4/165*BV$1*4.33,2)</f>
        <v>1205.71</v>
      </c>
      <c r="BW4" s="19">
        <f t="shared" ref="BW4:BW42" si="51">IF(BX4-BV4&gt;0,(BX4-BV4),0)</f>
        <v>0</v>
      </c>
      <c r="BX4" s="11">
        <v>1205.71</v>
      </c>
      <c r="BY4" s="18">
        <f t="shared" ref="BY4:BY42" si="52">ROUND($B4/165*BY$1*4.33,2)</f>
        <v>1125.33</v>
      </c>
      <c r="BZ4" s="19">
        <f t="shared" ref="BZ4:BZ42" si="53">IF(CA4-BY4&gt;0,(CA4-BY4),0)</f>
        <v>0</v>
      </c>
      <c r="CA4" s="11">
        <v>1125.33</v>
      </c>
      <c r="CB4" s="18">
        <f t="shared" ref="CB4:CB42" si="54">ROUND($B4/165*CB$1*4.33,2)</f>
        <v>1044.95</v>
      </c>
      <c r="CC4" s="19">
        <f t="shared" ref="CC4:CC42" si="55">IF(CD4-CB4&gt;0,(CD4-CB4),0)</f>
        <v>0</v>
      </c>
      <c r="CD4" s="11">
        <v>1044.95</v>
      </c>
      <c r="CE4" s="18">
        <f t="shared" ref="CE4:CE42" si="56">ROUND($B4/165*CE$1*4.33,2)</f>
        <v>964.57</v>
      </c>
      <c r="CF4" s="19">
        <f t="shared" ref="CF4:CF42" si="57">IF(CG4-CE4&gt;0,(CG4-CE4),0)</f>
        <v>0</v>
      </c>
      <c r="CG4" s="11">
        <v>964.57</v>
      </c>
      <c r="CH4" s="18">
        <f t="shared" ref="CH4:CH42" si="58">ROUND($B4/165*CH$1*4.33,2)</f>
        <v>884.19</v>
      </c>
      <c r="CI4" s="19">
        <f t="shared" ref="CI4:CI42" si="59">IF(CJ4-CH4&gt;0,(CJ4-CH4),0)</f>
        <v>0</v>
      </c>
      <c r="CJ4" s="11">
        <v>884.19</v>
      </c>
      <c r="CK4" s="18">
        <f t="shared" ref="CK4:CK42" si="60">ROUND($B4/165*CK$1*4.33,2)</f>
        <v>803.81</v>
      </c>
      <c r="CL4" s="19">
        <f t="shared" ref="CL4:CL42" si="61">IF(CM4-CK4&gt;0,(CM4-CK4),0)</f>
        <v>0</v>
      </c>
      <c r="CM4" s="11">
        <v>803.81</v>
      </c>
      <c r="CN4" s="18">
        <f t="shared" ref="CN4:CN42" si="62">ROUND($B4/165*CN$1*4.33,2)</f>
        <v>723.42</v>
      </c>
      <c r="CO4" s="19">
        <f t="shared" ref="CO4:CO42" si="63">IF(CP4-CN4&gt;0,(CP4-CN4),0)</f>
        <v>0</v>
      </c>
      <c r="CP4" s="11">
        <v>723.42</v>
      </c>
      <c r="CQ4" s="18">
        <f t="shared" ref="CQ4:CQ42" si="64">ROUND($B4/165*CQ$1*4.33,2)</f>
        <v>643.04</v>
      </c>
      <c r="CR4" s="19">
        <f t="shared" ref="CR4:CR42" si="65">IF(CS4-CQ4&gt;0,(CS4-CQ4),0)</f>
        <v>0</v>
      </c>
      <c r="CS4" s="11">
        <v>643.04</v>
      </c>
      <c r="CT4" s="18">
        <f t="shared" ref="CT4:CT42" si="66">ROUND($B4/165*CT$1*4.33,2)</f>
        <v>562.66</v>
      </c>
      <c r="CU4" s="19">
        <f t="shared" ref="CU4:CU42" si="67">IF(CV4-CT4&gt;0,(CV4-CT4),0)</f>
        <v>0</v>
      </c>
      <c r="CV4" s="11">
        <v>562.66</v>
      </c>
      <c r="CW4" s="18">
        <f t="shared" ref="CW4:CW42" si="68">ROUND($B4/165*CW$1*4.33,2)</f>
        <v>482.28</v>
      </c>
      <c r="CX4" s="19">
        <f t="shared" ref="CX4:CX42" si="69">IF(CY4-CW4&gt;0,(CY4-CW4),0)</f>
        <v>0</v>
      </c>
      <c r="CY4" s="11">
        <v>482.28</v>
      </c>
      <c r="CZ4" s="18">
        <f t="shared" ref="CZ4:CZ42" si="70">ROUND($B4/165*CZ$1*4.33,2)</f>
        <v>401.9</v>
      </c>
      <c r="DA4" s="19">
        <f t="shared" ref="DA4:DA42" si="71">IF(DB4-CZ4&gt;0,(DB4-CZ4),0)</f>
        <v>0</v>
      </c>
      <c r="DB4" s="11">
        <v>401.9</v>
      </c>
      <c r="DC4" s="18">
        <f t="shared" ref="DC4:DC42" si="72">ROUND($B4/165*DC$1*4.33,2)</f>
        <v>321.52</v>
      </c>
      <c r="DD4" s="19">
        <f t="shared" ref="DD4:DD42" si="73">IF(DE4-DC4&gt;0,(DE4-DC4),0)</f>
        <v>0</v>
      </c>
      <c r="DE4" s="11">
        <v>321.52</v>
      </c>
      <c r="DF4" s="18">
        <f t="shared" ref="DF4:DF42" si="74">ROUND($B4/165*DF$1*4.33,2)</f>
        <v>241.14</v>
      </c>
      <c r="DG4" s="19">
        <f t="shared" ref="DG4:DG42" si="75">IF(DH4-DF4&gt;0,(DH4-DF4),0)</f>
        <v>0</v>
      </c>
      <c r="DH4" s="11">
        <v>241.14</v>
      </c>
      <c r="DI4" s="18">
        <f t="shared" ref="DI4:DI42" si="76">ROUND($B4/165*DI$1*4.33,2)</f>
        <v>160.76</v>
      </c>
      <c r="DJ4" s="19">
        <f t="shared" ref="DJ4:DJ42" si="77">IF(DK4-DI4&gt;0,(DK4-DI4),0)</f>
        <v>0</v>
      </c>
      <c r="DK4" s="11">
        <v>160.76</v>
      </c>
      <c r="DL4" s="18">
        <f t="shared" ref="DL4:DL42" si="78">ROUND($B4/165*DL$1*4.33,2)</f>
        <v>80.38</v>
      </c>
      <c r="DM4" s="19">
        <f t="shared" ref="DM4:DM42" si="79">IF(DN4-DL4&gt;0,(DN4-DL4),0)</f>
        <v>0</v>
      </c>
      <c r="DN4" s="11">
        <v>80.38</v>
      </c>
    </row>
    <row r="5" spans="1:118" x14ac:dyDescent="0.2">
      <c r="A5" s="13">
        <v>3</v>
      </c>
      <c r="B5" s="26">
        <v>3128</v>
      </c>
      <c r="C5" s="20">
        <f t="shared" si="0"/>
        <v>59.900000000000091</v>
      </c>
      <c r="D5" s="11">
        <v>3187.9</v>
      </c>
      <c r="E5" s="31">
        <f t="shared" si="1"/>
        <v>3119.28</v>
      </c>
      <c r="F5" s="20">
        <f t="shared" si="2"/>
        <v>0</v>
      </c>
      <c r="G5" s="11">
        <f t="shared" si="3"/>
        <v>3028.51</v>
      </c>
      <c r="H5" s="2">
        <f t="shared" si="4"/>
        <v>3037.19</v>
      </c>
      <c r="I5" s="20">
        <f t="shared" si="5"/>
        <v>0</v>
      </c>
      <c r="J5" s="11">
        <f t="shared" si="6"/>
        <v>2948.81</v>
      </c>
      <c r="K5" s="2">
        <f t="shared" si="7"/>
        <v>2955.11</v>
      </c>
      <c r="L5" s="20">
        <f t="shared" si="8"/>
        <v>0</v>
      </c>
      <c r="M5" s="11">
        <f t="shared" si="9"/>
        <v>2869.11</v>
      </c>
      <c r="N5" s="18">
        <f t="shared" si="10"/>
        <v>2873.02</v>
      </c>
      <c r="O5" s="19">
        <f t="shared" si="11"/>
        <v>0</v>
      </c>
      <c r="P5" s="11">
        <v>2873.02</v>
      </c>
      <c r="Q5" s="18">
        <f t="shared" si="12"/>
        <v>2790.93</v>
      </c>
      <c r="R5" s="20">
        <f t="shared" si="13"/>
        <v>0</v>
      </c>
      <c r="S5" s="11">
        <v>2790.93</v>
      </c>
      <c r="T5" s="18">
        <f t="shared" si="14"/>
        <v>2708.85</v>
      </c>
      <c r="U5" s="19">
        <f t="shared" si="15"/>
        <v>0</v>
      </c>
      <c r="V5" s="11">
        <v>2708.85</v>
      </c>
      <c r="W5" s="18">
        <f t="shared" si="16"/>
        <v>2626.76</v>
      </c>
      <c r="X5" s="19">
        <f t="shared" si="17"/>
        <v>0</v>
      </c>
      <c r="Y5" s="11">
        <v>2626.76</v>
      </c>
      <c r="Z5" s="18">
        <f t="shared" si="18"/>
        <v>2544.6799999999998</v>
      </c>
      <c r="AA5" s="19">
        <f t="shared" si="19"/>
        <v>0</v>
      </c>
      <c r="AB5" s="11">
        <v>2544.6799999999998</v>
      </c>
      <c r="AC5" s="18">
        <f t="shared" si="20"/>
        <v>2462.59</v>
      </c>
      <c r="AD5" s="19">
        <f t="shared" si="21"/>
        <v>0</v>
      </c>
      <c r="AE5" s="11">
        <v>2462.59</v>
      </c>
      <c r="AF5" s="18">
        <f t="shared" si="22"/>
        <v>2380.5</v>
      </c>
      <c r="AG5" s="19">
        <f t="shared" si="23"/>
        <v>0</v>
      </c>
      <c r="AH5" s="11">
        <v>2380.5</v>
      </c>
      <c r="AI5" s="18">
        <f t="shared" si="24"/>
        <v>2298.42</v>
      </c>
      <c r="AJ5" s="19">
        <f t="shared" si="25"/>
        <v>0</v>
      </c>
      <c r="AK5" s="11">
        <v>2298.42</v>
      </c>
      <c r="AL5" s="18">
        <f t="shared" si="26"/>
        <v>2216.33</v>
      </c>
      <c r="AM5" s="19">
        <f t="shared" si="27"/>
        <v>0</v>
      </c>
      <c r="AN5" s="11">
        <v>2216.33</v>
      </c>
      <c r="AO5" s="18">
        <f t="shared" si="28"/>
        <v>2134.2399999999998</v>
      </c>
      <c r="AP5" s="19">
        <f t="shared" si="29"/>
        <v>0</v>
      </c>
      <c r="AQ5" s="11">
        <v>2134.2399999999998</v>
      </c>
      <c r="AR5" s="18">
        <f t="shared" si="30"/>
        <v>2052.16</v>
      </c>
      <c r="AS5" s="19">
        <f t="shared" si="31"/>
        <v>0</v>
      </c>
      <c r="AT5" s="11">
        <v>2052.16</v>
      </c>
      <c r="AU5" s="18">
        <f t="shared" si="32"/>
        <v>1970.07</v>
      </c>
      <c r="AV5" s="19">
        <f t="shared" si="33"/>
        <v>0</v>
      </c>
      <c r="AW5" s="11">
        <v>1970.07</v>
      </c>
      <c r="AX5" s="18">
        <f t="shared" si="34"/>
        <v>1887.98</v>
      </c>
      <c r="AY5" s="19">
        <f t="shared" si="35"/>
        <v>0</v>
      </c>
      <c r="AZ5" s="11">
        <v>1887.98</v>
      </c>
      <c r="BA5" s="18">
        <f t="shared" si="36"/>
        <v>1805.9</v>
      </c>
      <c r="BB5" s="19">
        <f t="shared" si="37"/>
        <v>0</v>
      </c>
      <c r="BC5" s="11">
        <v>1805.9</v>
      </c>
      <c r="BD5" s="18">
        <f t="shared" si="38"/>
        <v>1723.81</v>
      </c>
      <c r="BE5" s="19">
        <f t="shared" si="39"/>
        <v>0</v>
      </c>
      <c r="BF5" s="11">
        <v>1723.81</v>
      </c>
      <c r="BG5" s="18">
        <f t="shared" si="40"/>
        <v>1641.73</v>
      </c>
      <c r="BH5" s="19">
        <f t="shared" si="41"/>
        <v>0</v>
      </c>
      <c r="BI5" s="11">
        <v>1641.73</v>
      </c>
      <c r="BJ5" s="18">
        <f t="shared" si="42"/>
        <v>1559.64</v>
      </c>
      <c r="BK5" s="19">
        <f t="shared" si="43"/>
        <v>0</v>
      </c>
      <c r="BL5" s="11">
        <v>1559.64</v>
      </c>
      <c r="BM5" s="18">
        <f t="shared" si="44"/>
        <v>1477.55</v>
      </c>
      <c r="BN5" s="19">
        <f t="shared" si="45"/>
        <v>0</v>
      </c>
      <c r="BO5" s="11">
        <v>1477.55</v>
      </c>
      <c r="BP5" s="18">
        <f t="shared" si="46"/>
        <v>1395.47</v>
      </c>
      <c r="BQ5" s="19">
        <f t="shared" si="47"/>
        <v>0</v>
      </c>
      <c r="BR5" s="11">
        <v>1395.47</v>
      </c>
      <c r="BS5" s="18">
        <f t="shared" si="48"/>
        <v>1313.38</v>
      </c>
      <c r="BT5" s="19">
        <f t="shared" si="49"/>
        <v>0</v>
      </c>
      <c r="BU5" s="11">
        <v>1313.38</v>
      </c>
      <c r="BV5" s="18">
        <f t="shared" si="50"/>
        <v>1231.29</v>
      </c>
      <c r="BW5" s="19">
        <f t="shared" si="51"/>
        <v>0</v>
      </c>
      <c r="BX5" s="11">
        <v>1231.29</v>
      </c>
      <c r="BY5" s="18">
        <f t="shared" si="52"/>
        <v>1149.21</v>
      </c>
      <c r="BZ5" s="19">
        <f t="shared" si="53"/>
        <v>0</v>
      </c>
      <c r="CA5" s="11">
        <v>1149.21</v>
      </c>
      <c r="CB5" s="18">
        <f t="shared" si="54"/>
        <v>1067.1199999999999</v>
      </c>
      <c r="CC5" s="19">
        <f t="shared" si="55"/>
        <v>0</v>
      </c>
      <c r="CD5" s="11">
        <v>1067.1199999999999</v>
      </c>
      <c r="CE5" s="18">
        <f t="shared" si="56"/>
        <v>985.04</v>
      </c>
      <c r="CF5" s="19">
        <f t="shared" si="57"/>
        <v>0</v>
      </c>
      <c r="CG5" s="11">
        <v>985.04</v>
      </c>
      <c r="CH5" s="18">
        <f t="shared" si="58"/>
        <v>902.95</v>
      </c>
      <c r="CI5" s="19">
        <f t="shared" si="59"/>
        <v>0</v>
      </c>
      <c r="CJ5" s="11">
        <v>902.95</v>
      </c>
      <c r="CK5" s="18">
        <f t="shared" si="60"/>
        <v>820.86</v>
      </c>
      <c r="CL5" s="19">
        <f t="shared" si="61"/>
        <v>0</v>
      </c>
      <c r="CM5" s="11">
        <v>820.86</v>
      </c>
      <c r="CN5" s="18">
        <f t="shared" si="62"/>
        <v>738.78</v>
      </c>
      <c r="CO5" s="19">
        <f t="shared" si="63"/>
        <v>0</v>
      </c>
      <c r="CP5" s="11">
        <v>738.78</v>
      </c>
      <c r="CQ5" s="18">
        <f t="shared" si="64"/>
        <v>656.69</v>
      </c>
      <c r="CR5" s="19">
        <f t="shared" si="65"/>
        <v>0</v>
      </c>
      <c r="CS5" s="11">
        <v>656.69</v>
      </c>
      <c r="CT5" s="18">
        <f t="shared" si="66"/>
        <v>574.6</v>
      </c>
      <c r="CU5" s="19">
        <f t="shared" si="67"/>
        <v>0</v>
      </c>
      <c r="CV5" s="11">
        <v>574.6</v>
      </c>
      <c r="CW5" s="18">
        <f t="shared" si="68"/>
        <v>492.52</v>
      </c>
      <c r="CX5" s="19">
        <f t="shared" si="69"/>
        <v>0</v>
      </c>
      <c r="CY5" s="11">
        <v>492.52</v>
      </c>
      <c r="CZ5" s="18">
        <f t="shared" si="70"/>
        <v>410.43</v>
      </c>
      <c r="DA5" s="19">
        <f t="shared" si="71"/>
        <v>0</v>
      </c>
      <c r="DB5" s="11">
        <v>410.43</v>
      </c>
      <c r="DC5" s="18">
        <f t="shared" si="72"/>
        <v>328.35</v>
      </c>
      <c r="DD5" s="19">
        <f t="shared" si="73"/>
        <v>0</v>
      </c>
      <c r="DE5" s="11">
        <v>328.35</v>
      </c>
      <c r="DF5" s="18">
        <f t="shared" si="74"/>
        <v>246.26</v>
      </c>
      <c r="DG5" s="19">
        <f t="shared" si="75"/>
        <v>0</v>
      </c>
      <c r="DH5" s="11">
        <v>246.26</v>
      </c>
      <c r="DI5" s="18">
        <f t="shared" si="76"/>
        <v>164.17</v>
      </c>
      <c r="DJ5" s="19">
        <f t="shared" si="77"/>
        <v>0</v>
      </c>
      <c r="DK5" s="11">
        <v>164.17</v>
      </c>
      <c r="DL5" s="18">
        <f t="shared" si="78"/>
        <v>82.09</v>
      </c>
      <c r="DM5" s="19">
        <f t="shared" si="79"/>
        <v>0</v>
      </c>
      <c r="DN5" s="11">
        <v>82.09</v>
      </c>
    </row>
    <row r="6" spans="1:118" x14ac:dyDescent="0.2">
      <c r="A6" s="13">
        <v>4</v>
      </c>
      <c r="B6" s="26">
        <v>3128</v>
      </c>
      <c r="C6" s="20">
        <f t="shared" si="0"/>
        <v>59.900000000000091</v>
      </c>
      <c r="D6" s="11">
        <v>3187.9</v>
      </c>
      <c r="E6" s="31">
        <f t="shared" si="1"/>
        <v>3119.28</v>
      </c>
      <c r="F6" s="20">
        <f t="shared" si="2"/>
        <v>0</v>
      </c>
      <c r="G6" s="11">
        <f t="shared" si="3"/>
        <v>3028.51</v>
      </c>
      <c r="H6" s="2">
        <f t="shared" si="4"/>
        <v>3037.19</v>
      </c>
      <c r="I6" s="20">
        <f t="shared" si="5"/>
        <v>0</v>
      </c>
      <c r="J6" s="11">
        <f t="shared" si="6"/>
        <v>2948.81</v>
      </c>
      <c r="K6" s="2">
        <f t="shared" si="7"/>
        <v>2955.11</v>
      </c>
      <c r="L6" s="20">
        <f t="shared" si="8"/>
        <v>0</v>
      </c>
      <c r="M6" s="11">
        <f t="shared" si="9"/>
        <v>2869.11</v>
      </c>
      <c r="N6" s="18">
        <f t="shared" si="10"/>
        <v>2873.02</v>
      </c>
      <c r="O6" s="19">
        <f t="shared" si="11"/>
        <v>0</v>
      </c>
      <c r="P6" s="11">
        <v>2873.02</v>
      </c>
      <c r="Q6" s="18">
        <f t="shared" si="12"/>
        <v>2790.93</v>
      </c>
      <c r="R6" s="20">
        <f t="shared" si="13"/>
        <v>0</v>
      </c>
      <c r="S6" s="11">
        <v>2790.93</v>
      </c>
      <c r="T6" s="18">
        <f t="shared" si="14"/>
        <v>2708.85</v>
      </c>
      <c r="U6" s="19">
        <f t="shared" si="15"/>
        <v>0</v>
      </c>
      <c r="V6" s="11">
        <v>2708.85</v>
      </c>
      <c r="W6" s="18">
        <f t="shared" si="16"/>
        <v>2626.76</v>
      </c>
      <c r="X6" s="19">
        <f t="shared" si="17"/>
        <v>0</v>
      </c>
      <c r="Y6" s="11">
        <v>2626.76</v>
      </c>
      <c r="Z6" s="18">
        <f t="shared" si="18"/>
        <v>2544.6799999999998</v>
      </c>
      <c r="AA6" s="19">
        <f t="shared" si="19"/>
        <v>0</v>
      </c>
      <c r="AB6" s="11">
        <v>2544.6799999999998</v>
      </c>
      <c r="AC6" s="18">
        <f t="shared" si="20"/>
        <v>2462.59</v>
      </c>
      <c r="AD6" s="19">
        <f t="shared" si="21"/>
        <v>0</v>
      </c>
      <c r="AE6" s="11">
        <v>2462.59</v>
      </c>
      <c r="AF6" s="18">
        <f t="shared" si="22"/>
        <v>2380.5</v>
      </c>
      <c r="AG6" s="19">
        <f t="shared" si="23"/>
        <v>0</v>
      </c>
      <c r="AH6" s="11">
        <v>2380.5</v>
      </c>
      <c r="AI6" s="18">
        <f t="shared" si="24"/>
        <v>2298.42</v>
      </c>
      <c r="AJ6" s="19">
        <f t="shared" si="25"/>
        <v>0</v>
      </c>
      <c r="AK6" s="11">
        <v>2298.42</v>
      </c>
      <c r="AL6" s="18">
        <f t="shared" si="26"/>
        <v>2216.33</v>
      </c>
      <c r="AM6" s="19">
        <f t="shared" si="27"/>
        <v>0</v>
      </c>
      <c r="AN6" s="11">
        <v>2216.33</v>
      </c>
      <c r="AO6" s="18">
        <f t="shared" si="28"/>
        <v>2134.2399999999998</v>
      </c>
      <c r="AP6" s="19">
        <f t="shared" si="29"/>
        <v>0</v>
      </c>
      <c r="AQ6" s="11">
        <v>2134.2399999999998</v>
      </c>
      <c r="AR6" s="18">
        <f t="shared" si="30"/>
        <v>2052.16</v>
      </c>
      <c r="AS6" s="19">
        <f t="shared" si="31"/>
        <v>0</v>
      </c>
      <c r="AT6" s="11">
        <v>2052.16</v>
      </c>
      <c r="AU6" s="18">
        <f t="shared" si="32"/>
        <v>1970.07</v>
      </c>
      <c r="AV6" s="19">
        <f t="shared" si="33"/>
        <v>0</v>
      </c>
      <c r="AW6" s="11">
        <v>1970.07</v>
      </c>
      <c r="AX6" s="18">
        <f t="shared" si="34"/>
        <v>1887.98</v>
      </c>
      <c r="AY6" s="19">
        <f t="shared" si="35"/>
        <v>0</v>
      </c>
      <c r="AZ6" s="11">
        <v>1887.98</v>
      </c>
      <c r="BA6" s="18">
        <f t="shared" si="36"/>
        <v>1805.9</v>
      </c>
      <c r="BB6" s="19">
        <f t="shared" si="37"/>
        <v>0</v>
      </c>
      <c r="BC6" s="11">
        <v>1805.9</v>
      </c>
      <c r="BD6" s="18">
        <f t="shared" si="38"/>
        <v>1723.81</v>
      </c>
      <c r="BE6" s="19">
        <f t="shared" si="39"/>
        <v>0</v>
      </c>
      <c r="BF6" s="11">
        <v>1723.81</v>
      </c>
      <c r="BG6" s="18">
        <f t="shared" si="40"/>
        <v>1641.73</v>
      </c>
      <c r="BH6" s="19">
        <f t="shared" si="41"/>
        <v>0</v>
      </c>
      <c r="BI6" s="11">
        <v>1641.73</v>
      </c>
      <c r="BJ6" s="18">
        <f t="shared" si="42"/>
        <v>1559.64</v>
      </c>
      <c r="BK6" s="19">
        <f t="shared" si="43"/>
        <v>0</v>
      </c>
      <c r="BL6" s="11">
        <v>1559.64</v>
      </c>
      <c r="BM6" s="18">
        <f t="shared" si="44"/>
        <v>1477.55</v>
      </c>
      <c r="BN6" s="19">
        <f t="shared" si="45"/>
        <v>0</v>
      </c>
      <c r="BO6" s="11">
        <v>1477.55</v>
      </c>
      <c r="BP6" s="18">
        <f t="shared" si="46"/>
        <v>1395.47</v>
      </c>
      <c r="BQ6" s="19">
        <f t="shared" si="47"/>
        <v>0</v>
      </c>
      <c r="BR6" s="11">
        <v>1395.47</v>
      </c>
      <c r="BS6" s="18">
        <f t="shared" si="48"/>
        <v>1313.38</v>
      </c>
      <c r="BT6" s="19">
        <f t="shared" si="49"/>
        <v>0</v>
      </c>
      <c r="BU6" s="11">
        <v>1313.38</v>
      </c>
      <c r="BV6" s="18">
        <f t="shared" si="50"/>
        <v>1231.29</v>
      </c>
      <c r="BW6" s="19">
        <f t="shared" si="51"/>
        <v>0</v>
      </c>
      <c r="BX6" s="11">
        <v>1231.29</v>
      </c>
      <c r="BY6" s="18">
        <f t="shared" si="52"/>
        <v>1149.21</v>
      </c>
      <c r="BZ6" s="19">
        <f t="shared" si="53"/>
        <v>0</v>
      </c>
      <c r="CA6" s="11">
        <v>1149.21</v>
      </c>
      <c r="CB6" s="18">
        <f t="shared" si="54"/>
        <v>1067.1199999999999</v>
      </c>
      <c r="CC6" s="19">
        <f t="shared" si="55"/>
        <v>0</v>
      </c>
      <c r="CD6" s="11">
        <v>1067.1199999999999</v>
      </c>
      <c r="CE6" s="18">
        <f t="shared" si="56"/>
        <v>985.04</v>
      </c>
      <c r="CF6" s="19">
        <f t="shared" si="57"/>
        <v>0</v>
      </c>
      <c r="CG6" s="11">
        <v>985.04</v>
      </c>
      <c r="CH6" s="18">
        <f t="shared" si="58"/>
        <v>902.95</v>
      </c>
      <c r="CI6" s="19">
        <f t="shared" si="59"/>
        <v>0</v>
      </c>
      <c r="CJ6" s="11">
        <v>902.95</v>
      </c>
      <c r="CK6" s="18">
        <f t="shared" si="60"/>
        <v>820.86</v>
      </c>
      <c r="CL6" s="19">
        <f t="shared" si="61"/>
        <v>0</v>
      </c>
      <c r="CM6" s="11">
        <v>820.86</v>
      </c>
      <c r="CN6" s="18">
        <f t="shared" si="62"/>
        <v>738.78</v>
      </c>
      <c r="CO6" s="19">
        <f t="shared" si="63"/>
        <v>0</v>
      </c>
      <c r="CP6" s="11">
        <v>738.78</v>
      </c>
      <c r="CQ6" s="18">
        <f t="shared" si="64"/>
        <v>656.69</v>
      </c>
      <c r="CR6" s="19">
        <f t="shared" si="65"/>
        <v>0</v>
      </c>
      <c r="CS6" s="11">
        <v>656.69</v>
      </c>
      <c r="CT6" s="18">
        <f t="shared" si="66"/>
        <v>574.6</v>
      </c>
      <c r="CU6" s="19">
        <f t="shared" si="67"/>
        <v>0</v>
      </c>
      <c r="CV6" s="11">
        <v>574.6</v>
      </c>
      <c r="CW6" s="18">
        <f t="shared" si="68"/>
        <v>492.52</v>
      </c>
      <c r="CX6" s="19">
        <f t="shared" si="69"/>
        <v>0</v>
      </c>
      <c r="CY6" s="11">
        <v>492.52</v>
      </c>
      <c r="CZ6" s="18">
        <f t="shared" si="70"/>
        <v>410.43</v>
      </c>
      <c r="DA6" s="19">
        <f t="shared" si="71"/>
        <v>0</v>
      </c>
      <c r="DB6" s="11">
        <v>410.43</v>
      </c>
      <c r="DC6" s="18">
        <f t="shared" si="72"/>
        <v>328.35</v>
      </c>
      <c r="DD6" s="19">
        <f t="shared" si="73"/>
        <v>0</v>
      </c>
      <c r="DE6" s="11">
        <v>328.35</v>
      </c>
      <c r="DF6" s="18">
        <f t="shared" si="74"/>
        <v>246.26</v>
      </c>
      <c r="DG6" s="19">
        <f t="shared" si="75"/>
        <v>0</v>
      </c>
      <c r="DH6" s="11">
        <v>246.26</v>
      </c>
      <c r="DI6" s="18">
        <f t="shared" si="76"/>
        <v>164.17</v>
      </c>
      <c r="DJ6" s="19">
        <f t="shared" si="77"/>
        <v>0</v>
      </c>
      <c r="DK6" s="11">
        <v>164.17</v>
      </c>
      <c r="DL6" s="18">
        <f t="shared" si="78"/>
        <v>82.09</v>
      </c>
      <c r="DM6" s="19">
        <f t="shared" si="79"/>
        <v>0</v>
      </c>
      <c r="DN6" s="11">
        <v>82.09</v>
      </c>
    </row>
    <row r="7" spans="1:118" x14ac:dyDescent="0.2">
      <c r="A7" s="13">
        <v>5</v>
      </c>
      <c r="B7" s="26">
        <v>3193</v>
      </c>
      <c r="C7" s="20">
        <f t="shared" si="0"/>
        <v>60.900000000000091</v>
      </c>
      <c r="D7" s="11">
        <v>3253.9</v>
      </c>
      <c r="E7" s="31">
        <f t="shared" si="1"/>
        <v>3184.1</v>
      </c>
      <c r="F7" s="20">
        <f t="shared" si="2"/>
        <v>0</v>
      </c>
      <c r="G7" s="11">
        <f t="shared" si="3"/>
        <v>3091.21</v>
      </c>
      <c r="H7" s="2">
        <f t="shared" si="4"/>
        <v>3100.31</v>
      </c>
      <c r="I7" s="20">
        <f t="shared" si="5"/>
        <v>0</v>
      </c>
      <c r="J7" s="11">
        <f t="shared" si="6"/>
        <v>3009.86</v>
      </c>
      <c r="K7" s="2">
        <f t="shared" si="7"/>
        <v>3016.51</v>
      </c>
      <c r="L7" s="20">
        <f t="shared" si="8"/>
        <v>0</v>
      </c>
      <c r="M7" s="11">
        <f t="shared" si="9"/>
        <v>2928.51</v>
      </c>
      <c r="N7" s="18">
        <f t="shared" si="10"/>
        <v>2932.72</v>
      </c>
      <c r="O7" s="19">
        <f t="shared" si="11"/>
        <v>0</v>
      </c>
      <c r="P7" s="11">
        <v>2932.72</v>
      </c>
      <c r="Q7" s="18">
        <f t="shared" si="12"/>
        <v>2848.93</v>
      </c>
      <c r="R7" s="20">
        <f t="shared" si="13"/>
        <v>0</v>
      </c>
      <c r="S7" s="11">
        <v>2848.93</v>
      </c>
      <c r="T7" s="18">
        <f t="shared" si="14"/>
        <v>2765.14</v>
      </c>
      <c r="U7" s="19">
        <f t="shared" si="15"/>
        <v>0</v>
      </c>
      <c r="V7" s="11">
        <v>2765.14</v>
      </c>
      <c r="W7" s="18">
        <f t="shared" si="16"/>
        <v>2681.35</v>
      </c>
      <c r="X7" s="19">
        <f t="shared" si="17"/>
        <v>0</v>
      </c>
      <c r="Y7" s="11">
        <v>2681.35</v>
      </c>
      <c r="Z7" s="18">
        <f t="shared" si="18"/>
        <v>2597.5500000000002</v>
      </c>
      <c r="AA7" s="19">
        <f t="shared" si="19"/>
        <v>0</v>
      </c>
      <c r="AB7" s="11">
        <v>2597.5500000000002</v>
      </c>
      <c r="AC7" s="18">
        <f t="shared" si="20"/>
        <v>2513.7600000000002</v>
      </c>
      <c r="AD7" s="19">
        <f t="shared" si="21"/>
        <v>0</v>
      </c>
      <c r="AE7" s="11">
        <v>2513.7600000000002</v>
      </c>
      <c r="AF7" s="18">
        <f t="shared" si="22"/>
        <v>2429.9699999999998</v>
      </c>
      <c r="AG7" s="19">
        <f t="shared" si="23"/>
        <v>0</v>
      </c>
      <c r="AH7" s="11">
        <v>2429.9699999999998</v>
      </c>
      <c r="AI7" s="18">
        <f t="shared" si="24"/>
        <v>2346.1799999999998</v>
      </c>
      <c r="AJ7" s="19">
        <f t="shared" si="25"/>
        <v>0</v>
      </c>
      <c r="AK7" s="11">
        <v>2346.1799999999998</v>
      </c>
      <c r="AL7" s="18">
        <f t="shared" si="26"/>
        <v>2262.39</v>
      </c>
      <c r="AM7" s="19">
        <f t="shared" si="27"/>
        <v>0</v>
      </c>
      <c r="AN7" s="11">
        <v>2262.39</v>
      </c>
      <c r="AO7" s="18">
        <f t="shared" si="28"/>
        <v>2178.59</v>
      </c>
      <c r="AP7" s="19">
        <f t="shared" si="29"/>
        <v>0</v>
      </c>
      <c r="AQ7" s="11">
        <v>2178.59</v>
      </c>
      <c r="AR7" s="18">
        <f t="shared" si="30"/>
        <v>2094.8000000000002</v>
      </c>
      <c r="AS7" s="19">
        <f t="shared" si="31"/>
        <v>0</v>
      </c>
      <c r="AT7" s="11">
        <v>2094.8000000000002</v>
      </c>
      <c r="AU7" s="18">
        <f t="shared" si="32"/>
        <v>2011.01</v>
      </c>
      <c r="AV7" s="19">
        <f t="shared" si="33"/>
        <v>0</v>
      </c>
      <c r="AW7" s="11">
        <v>2011.01</v>
      </c>
      <c r="AX7" s="18">
        <f t="shared" si="34"/>
        <v>1927.22</v>
      </c>
      <c r="AY7" s="19">
        <f t="shared" si="35"/>
        <v>0</v>
      </c>
      <c r="AZ7" s="11">
        <v>1927.22</v>
      </c>
      <c r="BA7" s="18">
        <f t="shared" si="36"/>
        <v>1843.43</v>
      </c>
      <c r="BB7" s="19">
        <f t="shared" si="37"/>
        <v>0</v>
      </c>
      <c r="BC7" s="11">
        <v>1843.43</v>
      </c>
      <c r="BD7" s="18">
        <f t="shared" si="38"/>
        <v>1759.63</v>
      </c>
      <c r="BE7" s="19">
        <f t="shared" si="39"/>
        <v>0</v>
      </c>
      <c r="BF7" s="11">
        <v>1759.63</v>
      </c>
      <c r="BG7" s="18">
        <f t="shared" si="40"/>
        <v>1675.84</v>
      </c>
      <c r="BH7" s="19">
        <f t="shared" si="41"/>
        <v>0</v>
      </c>
      <c r="BI7" s="11">
        <v>1675.84</v>
      </c>
      <c r="BJ7" s="18">
        <f t="shared" si="42"/>
        <v>1592.05</v>
      </c>
      <c r="BK7" s="19">
        <f t="shared" si="43"/>
        <v>0</v>
      </c>
      <c r="BL7" s="11">
        <v>1592.05</v>
      </c>
      <c r="BM7" s="18">
        <f t="shared" si="44"/>
        <v>1508.26</v>
      </c>
      <c r="BN7" s="19">
        <f t="shared" si="45"/>
        <v>0</v>
      </c>
      <c r="BO7" s="11">
        <v>1508.26</v>
      </c>
      <c r="BP7" s="18">
        <f t="shared" si="46"/>
        <v>1424.47</v>
      </c>
      <c r="BQ7" s="19">
        <f t="shared" si="47"/>
        <v>0</v>
      </c>
      <c r="BR7" s="11">
        <v>1424.47</v>
      </c>
      <c r="BS7" s="18">
        <f t="shared" si="48"/>
        <v>1340.67</v>
      </c>
      <c r="BT7" s="19">
        <f t="shared" si="49"/>
        <v>0</v>
      </c>
      <c r="BU7" s="11">
        <v>1340.67</v>
      </c>
      <c r="BV7" s="18">
        <f t="shared" si="50"/>
        <v>1256.8800000000001</v>
      </c>
      <c r="BW7" s="19">
        <f t="shared" si="51"/>
        <v>0</v>
      </c>
      <c r="BX7" s="11">
        <v>1256.8800000000001</v>
      </c>
      <c r="BY7" s="18">
        <f t="shared" si="52"/>
        <v>1173.0899999999999</v>
      </c>
      <c r="BZ7" s="19">
        <f t="shared" si="53"/>
        <v>0</v>
      </c>
      <c r="CA7" s="11">
        <v>1173.0899999999999</v>
      </c>
      <c r="CB7" s="18">
        <f t="shared" si="54"/>
        <v>1089.3</v>
      </c>
      <c r="CC7" s="19">
        <f t="shared" si="55"/>
        <v>0</v>
      </c>
      <c r="CD7" s="11">
        <v>1089.3</v>
      </c>
      <c r="CE7" s="18">
        <f t="shared" si="56"/>
        <v>1005.5</v>
      </c>
      <c r="CF7" s="19">
        <f t="shared" si="57"/>
        <v>0</v>
      </c>
      <c r="CG7" s="11">
        <v>1005.5</v>
      </c>
      <c r="CH7" s="18">
        <f t="shared" si="58"/>
        <v>921.71</v>
      </c>
      <c r="CI7" s="19">
        <f t="shared" si="59"/>
        <v>0</v>
      </c>
      <c r="CJ7" s="11">
        <v>921.71</v>
      </c>
      <c r="CK7" s="18">
        <f t="shared" si="60"/>
        <v>837.92</v>
      </c>
      <c r="CL7" s="19">
        <f t="shared" si="61"/>
        <v>0</v>
      </c>
      <c r="CM7" s="11">
        <v>837.92</v>
      </c>
      <c r="CN7" s="18">
        <f t="shared" si="62"/>
        <v>754.13</v>
      </c>
      <c r="CO7" s="19">
        <f t="shared" si="63"/>
        <v>0</v>
      </c>
      <c r="CP7" s="11">
        <v>754.13</v>
      </c>
      <c r="CQ7" s="18">
        <f t="shared" si="64"/>
        <v>670.34</v>
      </c>
      <c r="CR7" s="19">
        <f t="shared" si="65"/>
        <v>0</v>
      </c>
      <c r="CS7" s="11">
        <v>670.34</v>
      </c>
      <c r="CT7" s="18">
        <f t="shared" si="66"/>
        <v>586.54</v>
      </c>
      <c r="CU7" s="19">
        <f t="shared" si="67"/>
        <v>0</v>
      </c>
      <c r="CV7" s="11">
        <v>586.54</v>
      </c>
      <c r="CW7" s="18">
        <f t="shared" si="68"/>
        <v>502.75</v>
      </c>
      <c r="CX7" s="19">
        <f t="shared" si="69"/>
        <v>0</v>
      </c>
      <c r="CY7" s="11">
        <v>502.75</v>
      </c>
      <c r="CZ7" s="18">
        <f t="shared" si="70"/>
        <v>418.96</v>
      </c>
      <c r="DA7" s="19">
        <f t="shared" si="71"/>
        <v>0</v>
      </c>
      <c r="DB7" s="11">
        <v>418.96</v>
      </c>
      <c r="DC7" s="18">
        <f t="shared" si="72"/>
        <v>335.17</v>
      </c>
      <c r="DD7" s="19">
        <f t="shared" si="73"/>
        <v>0</v>
      </c>
      <c r="DE7" s="11">
        <v>335.17</v>
      </c>
      <c r="DF7" s="18">
        <f t="shared" si="74"/>
        <v>251.38</v>
      </c>
      <c r="DG7" s="19">
        <f t="shared" si="75"/>
        <v>0</v>
      </c>
      <c r="DH7" s="11">
        <v>251.38</v>
      </c>
      <c r="DI7" s="18">
        <f t="shared" si="76"/>
        <v>167.58</v>
      </c>
      <c r="DJ7" s="19">
        <f t="shared" si="77"/>
        <v>0</v>
      </c>
      <c r="DK7" s="11">
        <v>167.58</v>
      </c>
      <c r="DL7" s="18">
        <f t="shared" si="78"/>
        <v>83.79</v>
      </c>
      <c r="DM7" s="19">
        <f t="shared" si="79"/>
        <v>0</v>
      </c>
      <c r="DN7" s="11">
        <v>83.79</v>
      </c>
    </row>
    <row r="8" spans="1:118" x14ac:dyDescent="0.2">
      <c r="A8" s="13">
        <v>6</v>
      </c>
      <c r="B8" s="26">
        <v>3193</v>
      </c>
      <c r="C8" s="20">
        <f t="shared" si="0"/>
        <v>60.900000000000091</v>
      </c>
      <c r="D8" s="11">
        <v>3253.9</v>
      </c>
      <c r="E8" s="31">
        <f t="shared" si="1"/>
        <v>3184.1</v>
      </c>
      <c r="F8" s="20">
        <f t="shared" si="2"/>
        <v>0</v>
      </c>
      <c r="G8" s="11">
        <f t="shared" si="3"/>
        <v>3091.21</v>
      </c>
      <c r="H8" s="2">
        <f t="shared" si="4"/>
        <v>3100.31</v>
      </c>
      <c r="I8" s="20">
        <f t="shared" si="5"/>
        <v>0</v>
      </c>
      <c r="J8" s="11">
        <f t="shared" si="6"/>
        <v>3009.86</v>
      </c>
      <c r="K8" s="2">
        <f t="shared" si="7"/>
        <v>3016.51</v>
      </c>
      <c r="L8" s="20">
        <f t="shared" si="8"/>
        <v>0</v>
      </c>
      <c r="M8" s="11">
        <f t="shared" si="9"/>
        <v>2928.51</v>
      </c>
      <c r="N8" s="18">
        <f t="shared" si="10"/>
        <v>2932.72</v>
      </c>
      <c r="O8" s="19">
        <f t="shared" si="11"/>
        <v>0</v>
      </c>
      <c r="P8" s="11">
        <v>2932.72</v>
      </c>
      <c r="Q8" s="18">
        <f t="shared" si="12"/>
        <v>2848.93</v>
      </c>
      <c r="R8" s="20">
        <f t="shared" si="13"/>
        <v>0</v>
      </c>
      <c r="S8" s="11">
        <v>2848.93</v>
      </c>
      <c r="T8" s="18">
        <f t="shared" si="14"/>
        <v>2765.14</v>
      </c>
      <c r="U8" s="19">
        <f t="shared" si="15"/>
        <v>0</v>
      </c>
      <c r="V8" s="11">
        <v>2765.14</v>
      </c>
      <c r="W8" s="18">
        <f t="shared" si="16"/>
        <v>2681.35</v>
      </c>
      <c r="X8" s="19">
        <f t="shared" si="17"/>
        <v>0</v>
      </c>
      <c r="Y8" s="11">
        <v>2681.35</v>
      </c>
      <c r="Z8" s="18">
        <f t="shared" si="18"/>
        <v>2597.5500000000002</v>
      </c>
      <c r="AA8" s="19">
        <f t="shared" si="19"/>
        <v>0</v>
      </c>
      <c r="AB8" s="11">
        <v>2597.5500000000002</v>
      </c>
      <c r="AC8" s="18">
        <f t="shared" si="20"/>
        <v>2513.7600000000002</v>
      </c>
      <c r="AD8" s="19">
        <f t="shared" si="21"/>
        <v>0</v>
      </c>
      <c r="AE8" s="11">
        <v>2513.7600000000002</v>
      </c>
      <c r="AF8" s="18">
        <f t="shared" si="22"/>
        <v>2429.9699999999998</v>
      </c>
      <c r="AG8" s="19">
        <f t="shared" si="23"/>
        <v>0</v>
      </c>
      <c r="AH8" s="11">
        <v>2429.9699999999998</v>
      </c>
      <c r="AI8" s="18">
        <f t="shared" si="24"/>
        <v>2346.1799999999998</v>
      </c>
      <c r="AJ8" s="19">
        <f t="shared" si="25"/>
        <v>0</v>
      </c>
      <c r="AK8" s="11">
        <v>2346.1799999999998</v>
      </c>
      <c r="AL8" s="18">
        <f t="shared" si="26"/>
        <v>2262.39</v>
      </c>
      <c r="AM8" s="19">
        <f t="shared" si="27"/>
        <v>0</v>
      </c>
      <c r="AN8" s="11">
        <v>2262.39</v>
      </c>
      <c r="AO8" s="18">
        <f t="shared" si="28"/>
        <v>2178.59</v>
      </c>
      <c r="AP8" s="19">
        <f t="shared" si="29"/>
        <v>0</v>
      </c>
      <c r="AQ8" s="11">
        <v>2178.59</v>
      </c>
      <c r="AR8" s="18">
        <f t="shared" si="30"/>
        <v>2094.8000000000002</v>
      </c>
      <c r="AS8" s="19">
        <f t="shared" si="31"/>
        <v>0</v>
      </c>
      <c r="AT8" s="11">
        <v>2094.8000000000002</v>
      </c>
      <c r="AU8" s="18">
        <f t="shared" si="32"/>
        <v>2011.01</v>
      </c>
      <c r="AV8" s="19">
        <f t="shared" si="33"/>
        <v>0</v>
      </c>
      <c r="AW8" s="11">
        <v>2011.01</v>
      </c>
      <c r="AX8" s="18">
        <f t="shared" si="34"/>
        <v>1927.22</v>
      </c>
      <c r="AY8" s="19">
        <f t="shared" si="35"/>
        <v>0</v>
      </c>
      <c r="AZ8" s="11">
        <v>1927.22</v>
      </c>
      <c r="BA8" s="18">
        <f t="shared" si="36"/>
        <v>1843.43</v>
      </c>
      <c r="BB8" s="19">
        <f t="shared" si="37"/>
        <v>0</v>
      </c>
      <c r="BC8" s="11">
        <v>1843.43</v>
      </c>
      <c r="BD8" s="18">
        <f t="shared" si="38"/>
        <v>1759.63</v>
      </c>
      <c r="BE8" s="19">
        <f t="shared" si="39"/>
        <v>0</v>
      </c>
      <c r="BF8" s="11">
        <v>1759.63</v>
      </c>
      <c r="BG8" s="18">
        <f t="shared" si="40"/>
        <v>1675.84</v>
      </c>
      <c r="BH8" s="19">
        <f t="shared" si="41"/>
        <v>0</v>
      </c>
      <c r="BI8" s="11">
        <v>1675.84</v>
      </c>
      <c r="BJ8" s="18">
        <f t="shared" si="42"/>
        <v>1592.05</v>
      </c>
      <c r="BK8" s="19">
        <f t="shared" si="43"/>
        <v>0</v>
      </c>
      <c r="BL8" s="11">
        <v>1592.05</v>
      </c>
      <c r="BM8" s="18">
        <f t="shared" si="44"/>
        <v>1508.26</v>
      </c>
      <c r="BN8" s="19">
        <f t="shared" si="45"/>
        <v>0</v>
      </c>
      <c r="BO8" s="11">
        <v>1508.26</v>
      </c>
      <c r="BP8" s="18">
        <f t="shared" si="46"/>
        <v>1424.47</v>
      </c>
      <c r="BQ8" s="19">
        <f t="shared" si="47"/>
        <v>0</v>
      </c>
      <c r="BR8" s="11">
        <v>1424.47</v>
      </c>
      <c r="BS8" s="18">
        <f t="shared" si="48"/>
        <v>1340.67</v>
      </c>
      <c r="BT8" s="19">
        <f t="shared" si="49"/>
        <v>0</v>
      </c>
      <c r="BU8" s="11">
        <v>1340.67</v>
      </c>
      <c r="BV8" s="18">
        <f t="shared" si="50"/>
        <v>1256.8800000000001</v>
      </c>
      <c r="BW8" s="19">
        <f t="shared" si="51"/>
        <v>0</v>
      </c>
      <c r="BX8" s="11">
        <v>1256.8800000000001</v>
      </c>
      <c r="BY8" s="18">
        <f t="shared" si="52"/>
        <v>1173.0899999999999</v>
      </c>
      <c r="BZ8" s="19">
        <f t="shared" si="53"/>
        <v>0</v>
      </c>
      <c r="CA8" s="11">
        <v>1173.0899999999999</v>
      </c>
      <c r="CB8" s="18">
        <f t="shared" si="54"/>
        <v>1089.3</v>
      </c>
      <c r="CC8" s="19">
        <f t="shared" si="55"/>
        <v>0</v>
      </c>
      <c r="CD8" s="11">
        <v>1089.3</v>
      </c>
      <c r="CE8" s="18">
        <f t="shared" si="56"/>
        <v>1005.5</v>
      </c>
      <c r="CF8" s="19">
        <f t="shared" si="57"/>
        <v>0</v>
      </c>
      <c r="CG8" s="11">
        <v>1005.5</v>
      </c>
      <c r="CH8" s="18">
        <f t="shared" si="58"/>
        <v>921.71</v>
      </c>
      <c r="CI8" s="19">
        <f t="shared" si="59"/>
        <v>0</v>
      </c>
      <c r="CJ8" s="11">
        <v>921.71</v>
      </c>
      <c r="CK8" s="18">
        <f t="shared" si="60"/>
        <v>837.92</v>
      </c>
      <c r="CL8" s="19">
        <f t="shared" si="61"/>
        <v>0</v>
      </c>
      <c r="CM8" s="11">
        <v>837.92</v>
      </c>
      <c r="CN8" s="18">
        <f t="shared" si="62"/>
        <v>754.13</v>
      </c>
      <c r="CO8" s="19">
        <f t="shared" si="63"/>
        <v>0</v>
      </c>
      <c r="CP8" s="11">
        <v>754.13</v>
      </c>
      <c r="CQ8" s="18">
        <f t="shared" si="64"/>
        <v>670.34</v>
      </c>
      <c r="CR8" s="19">
        <f t="shared" si="65"/>
        <v>0</v>
      </c>
      <c r="CS8" s="11">
        <v>670.34</v>
      </c>
      <c r="CT8" s="18">
        <f t="shared" si="66"/>
        <v>586.54</v>
      </c>
      <c r="CU8" s="19">
        <f t="shared" si="67"/>
        <v>0</v>
      </c>
      <c r="CV8" s="11">
        <v>586.54</v>
      </c>
      <c r="CW8" s="18">
        <f t="shared" si="68"/>
        <v>502.75</v>
      </c>
      <c r="CX8" s="19">
        <f t="shared" si="69"/>
        <v>0</v>
      </c>
      <c r="CY8" s="11">
        <v>502.75</v>
      </c>
      <c r="CZ8" s="18">
        <f t="shared" si="70"/>
        <v>418.96</v>
      </c>
      <c r="DA8" s="19">
        <f t="shared" si="71"/>
        <v>0</v>
      </c>
      <c r="DB8" s="11">
        <v>418.96</v>
      </c>
      <c r="DC8" s="18">
        <f t="shared" si="72"/>
        <v>335.17</v>
      </c>
      <c r="DD8" s="19">
        <f t="shared" si="73"/>
        <v>0</v>
      </c>
      <c r="DE8" s="11">
        <v>335.17</v>
      </c>
      <c r="DF8" s="18">
        <f t="shared" si="74"/>
        <v>251.38</v>
      </c>
      <c r="DG8" s="19">
        <f t="shared" si="75"/>
        <v>0</v>
      </c>
      <c r="DH8" s="11">
        <v>251.38</v>
      </c>
      <c r="DI8" s="18">
        <f t="shared" si="76"/>
        <v>167.58</v>
      </c>
      <c r="DJ8" s="19">
        <f t="shared" si="77"/>
        <v>0</v>
      </c>
      <c r="DK8" s="11">
        <v>167.58</v>
      </c>
      <c r="DL8" s="18">
        <f t="shared" si="78"/>
        <v>83.79</v>
      </c>
      <c r="DM8" s="19">
        <f t="shared" si="79"/>
        <v>0</v>
      </c>
      <c r="DN8" s="11">
        <v>83.79</v>
      </c>
    </row>
    <row r="9" spans="1:118" x14ac:dyDescent="0.2">
      <c r="A9" s="13">
        <v>7</v>
      </c>
      <c r="B9" s="26">
        <v>3259</v>
      </c>
      <c r="C9" s="20">
        <f t="shared" si="0"/>
        <v>61.199999999999818</v>
      </c>
      <c r="D9" s="11">
        <v>3320.2</v>
      </c>
      <c r="E9" s="31">
        <f t="shared" si="1"/>
        <v>3249.91</v>
      </c>
      <c r="F9" s="20">
        <f t="shared" si="2"/>
        <v>0</v>
      </c>
      <c r="G9" s="11">
        <f t="shared" si="3"/>
        <v>3154.19</v>
      </c>
      <c r="H9" s="2">
        <f t="shared" si="4"/>
        <v>3164.39</v>
      </c>
      <c r="I9" s="20">
        <f t="shared" si="5"/>
        <v>0</v>
      </c>
      <c r="J9" s="11">
        <f t="shared" si="6"/>
        <v>3071.19</v>
      </c>
      <c r="K9" s="2">
        <f t="shared" si="7"/>
        <v>3078.87</v>
      </c>
      <c r="L9" s="20">
        <f t="shared" si="8"/>
        <v>0</v>
      </c>
      <c r="M9" s="11">
        <f t="shared" si="9"/>
        <v>2988.18</v>
      </c>
      <c r="N9" s="18">
        <f t="shared" si="10"/>
        <v>2993.34</v>
      </c>
      <c r="O9" s="19">
        <f t="shared" si="11"/>
        <v>0</v>
      </c>
      <c r="P9" s="11">
        <v>2993.34</v>
      </c>
      <c r="Q9" s="18">
        <f t="shared" si="12"/>
        <v>2907.82</v>
      </c>
      <c r="R9" s="20">
        <f t="shared" si="13"/>
        <v>0</v>
      </c>
      <c r="S9" s="11">
        <v>2907.82</v>
      </c>
      <c r="T9" s="18">
        <f t="shared" si="14"/>
        <v>2822.29</v>
      </c>
      <c r="U9" s="19">
        <f t="shared" si="15"/>
        <v>0</v>
      </c>
      <c r="V9" s="11">
        <v>2822.29</v>
      </c>
      <c r="W9" s="18">
        <f t="shared" si="16"/>
        <v>2736.77</v>
      </c>
      <c r="X9" s="19">
        <f t="shared" si="17"/>
        <v>0</v>
      </c>
      <c r="Y9" s="11">
        <v>2736.77</v>
      </c>
      <c r="Z9" s="18">
        <f t="shared" si="18"/>
        <v>2651.25</v>
      </c>
      <c r="AA9" s="19">
        <f t="shared" si="19"/>
        <v>0</v>
      </c>
      <c r="AB9" s="11">
        <v>2651.25</v>
      </c>
      <c r="AC9" s="18">
        <f t="shared" si="20"/>
        <v>2565.7199999999998</v>
      </c>
      <c r="AD9" s="19">
        <f t="shared" si="21"/>
        <v>0</v>
      </c>
      <c r="AE9" s="11">
        <v>2565.7199999999998</v>
      </c>
      <c r="AF9" s="18">
        <f t="shared" si="22"/>
        <v>2480.1999999999998</v>
      </c>
      <c r="AG9" s="19">
        <f t="shared" si="23"/>
        <v>0</v>
      </c>
      <c r="AH9" s="11">
        <v>2480.1999999999998</v>
      </c>
      <c r="AI9" s="18">
        <f t="shared" si="24"/>
        <v>2394.67</v>
      </c>
      <c r="AJ9" s="19">
        <f t="shared" si="25"/>
        <v>0</v>
      </c>
      <c r="AK9" s="11">
        <v>2394.67</v>
      </c>
      <c r="AL9" s="18">
        <f t="shared" si="26"/>
        <v>2309.15</v>
      </c>
      <c r="AM9" s="19">
        <f t="shared" si="27"/>
        <v>0</v>
      </c>
      <c r="AN9" s="11">
        <v>2309.15</v>
      </c>
      <c r="AO9" s="18">
        <f t="shared" si="28"/>
        <v>2223.63</v>
      </c>
      <c r="AP9" s="19">
        <f t="shared" si="29"/>
        <v>0</v>
      </c>
      <c r="AQ9" s="11">
        <v>2223.63</v>
      </c>
      <c r="AR9" s="18">
        <f t="shared" si="30"/>
        <v>2138.1</v>
      </c>
      <c r="AS9" s="19">
        <f t="shared" si="31"/>
        <v>0</v>
      </c>
      <c r="AT9" s="11">
        <v>2138.1</v>
      </c>
      <c r="AU9" s="18">
        <f t="shared" si="32"/>
        <v>2052.58</v>
      </c>
      <c r="AV9" s="19">
        <f t="shared" si="33"/>
        <v>0</v>
      </c>
      <c r="AW9" s="11">
        <v>2052.58</v>
      </c>
      <c r="AX9" s="18">
        <f t="shared" si="34"/>
        <v>1967.05</v>
      </c>
      <c r="AY9" s="19">
        <f t="shared" si="35"/>
        <v>0</v>
      </c>
      <c r="AZ9" s="11">
        <v>1967.05</v>
      </c>
      <c r="BA9" s="18">
        <f t="shared" si="36"/>
        <v>1881.53</v>
      </c>
      <c r="BB9" s="19">
        <f t="shared" si="37"/>
        <v>0</v>
      </c>
      <c r="BC9" s="11">
        <v>1881.53</v>
      </c>
      <c r="BD9" s="18">
        <f t="shared" si="38"/>
        <v>1796.01</v>
      </c>
      <c r="BE9" s="19">
        <f t="shared" si="39"/>
        <v>0</v>
      </c>
      <c r="BF9" s="11">
        <v>1796.01</v>
      </c>
      <c r="BG9" s="18">
        <f t="shared" si="40"/>
        <v>1710.48</v>
      </c>
      <c r="BH9" s="19">
        <f t="shared" si="41"/>
        <v>0</v>
      </c>
      <c r="BI9" s="11">
        <v>1710.48</v>
      </c>
      <c r="BJ9" s="18">
        <f t="shared" si="42"/>
        <v>1624.96</v>
      </c>
      <c r="BK9" s="19">
        <f t="shared" si="43"/>
        <v>0</v>
      </c>
      <c r="BL9" s="11">
        <v>1624.96</v>
      </c>
      <c r="BM9" s="18">
        <f t="shared" si="44"/>
        <v>1539.43</v>
      </c>
      <c r="BN9" s="19">
        <f t="shared" si="45"/>
        <v>0</v>
      </c>
      <c r="BO9" s="11">
        <v>1539.43</v>
      </c>
      <c r="BP9" s="18">
        <f t="shared" si="46"/>
        <v>1453.91</v>
      </c>
      <c r="BQ9" s="19">
        <f t="shared" si="47"/>
        <v>0</v>
      </c>
      <c r="BR9" s="11">
        <v>1453.91</v>
      </c>
      <c r="BS9" s="18">
        <f t="shared" si="48"/>
        <v>1368.38</v>
      </c>
      <c r="BT9" s="19">
        <f t="shared" si="49"/>
        <v>0</v>
      </c>
      <c r="BU9" s="11">
        <v>1368.38</v>
      </c>
      <c r="BV9" s="18">
        <f t="shared" si="50"/>
        <v>1282.8599999999999</v>
      </c>
      <c r="BW9" s="19">
        <f t="shared" si="51"/>
        <v>0</v>
      </c>
      <c r="BX9" s="11">
        <v>1282.8599999999999</v>
      </c>
      <c r="BY9" s="18">
        <f t="shared" si="52"/>
        <v>1197.3399999999999</v>
      </c>
      <c r="BZ9" s="19">
        <f t="shared" si="53"/>
        <v>0</v>
      </c>
      <c r="CA9" s="11">
        <v>1197.3399999999999</v>
      </c>
      <c r="CB9" s="18">
        <f t="shared" si="54"/>
        <v>1111.81</v>
      </c>
      <c r="CC9" s="19">
        <f t="shared" si="55"/>
        <v>0</v>
      </c>
      <c r="CD9" s="11">
        <v>1111.81</v>
      </c>
      <c r="CE9" s="18">
        <f t="shared" si="56"/>
        <v>1026.29</v>
      </c>
      <c r="CF9" s="19">
        <f t="shared" si="57"/>
        <v>0</v>
      </c>
      <c r="CG9" s="11">
        <v>1026.29</v>
      </c>
      <c r="CH9" s="18">
        <f t="shared" si="58"/>
        <v>940.76</v>
      </c>
      <c r="CI9" s="19">
        <f t="shared" si="59"/>
        <v>0</v>
      </c>
      <c r="CJ9" s="11">
        <v>940.76</v>
      </c>
      <c r="CK9" s="18">
        <f t="shared" si="60"/>
        <v>855.24</v>
      </c>
      <c r="CL9" s="19">
        <f t="shared" si="61"/>
        <v>0</v>
      </c>
      <c r="CM9" s="11">
        <v>855.24</v>
      </c>
      <c r="CN9" s="18">
        <f t="shared" si="62"/>
        <v>769.72</v>
      </c>
      <c r="CO9" s="19">
        <f t="shared" si="63"/>
        <v>0</v>
      </c>
      <c r="CP9" s="11">
        <v>769.72</v>
      </c>
      <c r="CQ9" s="18">
        <f t="shared" si="64"/>
        <v>684.19</v>
      </c>
      <c r="CR9" s="19">
        <f t="shared" si="65"/>
        <v>0</v>
      </c>
      <c r="CS9" s="11">
        <v>684.19</v>
      </c>
      <c r="CT9" s="18">
        <f t="shared" si="66"/>
        <v>598.66999999999996</v>
      </c>
      <c r="CU9" s="19">
        <f t="shared" si="67"/>
        <v>0</v>
      </c>
      <c r="CV9" s="11">
        <v>598.66999999999996</v>
      </c>
      <c r="CW9" s="18">
        <f t="shared" si="68"/>
        <v>513.14</v>
      </c>
      <c r="CX9" s="19">
        <f t="shared" si="69"/>
        <v>0</v>
      </c>
      <c r="CY9" s="11">
        <v>513.14</v>
      </c>
      <c r="CZ9" s="18">
        <f t="shared" si="70"/>
        <v>427.62</v>
      </c>
      <c r="DA9" s="19">
        <f t="shared" si="71"/>
        <v>0</v>
      </c>
      <c r="DB9" s="11">
        <v>427.62</v>
      </c>
      <c r="DC9" s="18">
        <f t="shared" si="72"/>
        <v>342.1</v>
      </c>
      <c r="DD9" s="19">
        <f t="shared" si="73"/>
        <v>0</v>
      </c>
      <c r="DE9" s="11">
        <v>342.1</v>
      </c>
      <c r="DF9" s="18">
        <f t="shared" si="74"/>
        <v>256.57</v>
      </c>
      <c r="DG9" s="19">
        <f t="shared" si="75"/>
        <v>0</v>
      </c>
      <c r="DH9" s="11">
        <v>256.57</v>
      </c>
      <c r="DI9" s="18">
        <f t="shared" si="76"/>
        <v>171.05</v>
      </c>
      <c r="DJ9" s="19">
        <f t="shared" si="77"/>
        <v>0</v>
      </c>
      <c r="DK9" s="11">
        <v>171.05</v>
      </c>
      <c r="DL9" s="18">
        <f t="shared" si="78"/>
        <v>85.52</v>
      </c>
      <c r="DM9" s="19">
        <f t="shared" si="79"/>
        <v>0</v>
      </c>
      <c r="DN9" s="11">
        <v>85.52</v>
      </c>
    </row>
    <row r="10" spans="1:118" x14ac:dyDescent="0.2">
      <c r="A10" s="13">
        <v>8</v>
      </c>
      <c r="B10" s="26">
        <v>3259</v>
      </c>
      <c r="C10" s="20">
        <f t="shared" si="0"/>
        <v>61.199999999999818</v>
      </c>
      <c r="D10" s="11">
        <v>3320.2</v>
      </c>
      <c r="E10" s="31">
        <f t="shared" si="1"/>
        <v>3249.91</v>
      </c>
      <c r="F10" s="20">
        <f t="shared" si="2"/>
        <v>0</v>
      </c>
      <c r="G10" s="11">
        <f t="shared" si="3"/>
        <v>3154.19</v>
      </c>
      <c r="H10" s="2">
        <f t="shared" si="4"/>
        <v>3164.39</v>
      </c>
      <c r="I10" s="20">
        <f t="shared" si="5"/>
        <v>0</v>
      </c>
      <c r="J10" s="11">
        <f t="shared" si="6"/>
        <v>3071.19</v>
      </c>
      <c r="K10" s="2">
        <f t="shared" si="7"/>
        <v>3078.87</v>
      </c>
      <c r="L10" s="20">
        <f t="shared" si="8"/>
        <v>0</v>
      </c>
      <c r="M10" s="11">
        <f t="shared" si="9"/>
        <v>2988.18</v>
      </c>
      <c r="N10" s="18">
        <f t="shared" si="10"/>
        <v>2993.34</v>
      </c>
      <c r="O10" s="19">
        <f t="shared" si="11"/>
        <v>0</v>
      </c>
      <c r="P10" s="11">
        <v>2993.34</v>
      </c>
      <c r="Q10" s="18">
        <f t="shared" si="12"/>
        <v>2907.82</v>
      </c>
      <c r="R10" s="20">
        <f t="shared" si="13"/>
        <v>0</v>
      </c>
      <c r="S10" s="11">
        <v>2907.82</v>
      </c>
      <c r="T10" s="18">
        <f t="shared" si="14"/>
        <v>2822.29</v>
      </c>
      <c r="U10" s="19">
        <f t="shared" si="15"/>
        <v>0</v>
      </c>
      <c r="V10" s="11">
        <v>2822.29</v>
      </c>
      <c r="W10" s="18">
        <f t="shared" si="16"/>
        <v>2736.77</v>
      </c>
      <c r="X10" s="19">
        <f t="shared" si="17"/>
        <v>0</v>
      </c>
      <c r="Y10" s="11">
        <v>2736.77</v>
      </c>
      <c r="Z10" s="18">
        <f t="shared" si="18"/>
        <v>2651.25</v>
      </c>
      <c r="AA10" s="19">
        <f t="shared" si="19"/>
        <v>0</v>
      </c>
      <c r="AB10" s="11">
        <v>2651.25</v>
      </c>
      <c r="AC10" s="18">
        <f t="shared" si="20"/>
        <v>2565.7199999999998</v>
      </c>
      <c r="AD10" s="19">
        <f t="shared" si="21"/>
        <v>0</v>
      </c>
      <c r="AE10" s="11">
        <v>2565.7199999999998</v>
      </c>
      <c r="AF10" s="18">
        <f t="shared" si="22"/>
        <v>2480.1999999999998</v>
      </c>
      <c r="AG10" s="19">
        <f t="shared" si="23"/>
        <v>0</v>
      </c>
      <c r="AH10" s="11">
        <v>2480.1999999999998</v>
      </c>
      <c r="AI10" s="18">
        <f t="shared" si="24"/>
        <v>2394.67</v>
      </c>
      <c r="AJ10" s="19">
        <f t="shared" si="25"/>
        <v>0</v>
      </c>
      <c r="AK10" s="11">
        <v>2394.67</v>
      </c>
      <c r="AL10" s="18">
        <f t="shared" si="26"/>
        <v>2309.15</v>
      </c>
      <c r="AM10" s="19">
        <f t="shared" si="27"/>
        <v>0</v>
      </c>
      <c r="AN10" s="11">
        <v>2309.15</v>
      </c>
      <c r="AO10" s="18">
        <f t="shared" si="28"/>
        <v>2223.63</v>
      </c>
      <c r="AP10" s="19">
        <f t="shared" si="29"/>
        <v>0</v>
      </c>
      <c r="AQ10" s="11">
        <v>2223.63</v>
      </c>
      <c r="AR10" s="18">
        <f t="shared" si="30"/>
        <v>2138.1</v>
      </c>
      <c r="AS10" s="19">
        <f t="shared" si="31"/>
        <v>0</v>
      </c>
      <c r="AT10" s="11">
        <v>2138.1</v>
      </c>
      <c r="AU10" s="18">
        <f t="shared" si="32"/>
        <v>2052.58</v>
      </c>
      <c r="AV10" s="19">
        <f t="shared" si="33"/>
        <v>0</v>
      </c>
      <c r="AW10" s="11">
        <v>2052.58</v>
      </c>
      <c r="AX10" s="18">
        <f t="shared" si="34"/>
        <v>1967.05</v>
      </c>
      <c r="AY10" s="19">
        <f t="shared" si="35"/>
        <v>0</v>
      </c>
      <c r="AZ10" s="11">
        <v>1967.05</v>
      </c>
      <c r="BA10" s="18">
        <f t="shared" si="36"/>
        <v>1881.53</v>
      </c>
      <c r="BB10" s="19">
        <f t="shared" si="37"/>
        <v>0</v>
      </c>
      <c r="BC10" s="11">
        <v>1881.53</v>
      </c>
      <c r="BD10" s="18">
        <f t="shared" si="38"/>
        <v>1796.01</v>
      </c>
      <c r="BE10" s="19">
        <f t="shared" si="39"/>
        <v>0</v>
      </c>
      <c r="BF10" s="11">
        <v>1796.01</v>
      </c>
      <c r="BG10" s="18">
        <f t="shared" si="40"/>
        <v>1710.48</v>
      </c>
      <c r="BH10" s="19">
        <f t="shared" si="41"/>
        <v>0</v>
      </c>
      <c r="BI10" s="11">
        <v>1710.48</v>
      </c>
      <c r="BJ10" s="18">
        <f t="shared" si="42"/>
        <v>1624.96</v>
      </c>
      <c r="BK10" s="19">
        <f t="shared" si="43"/>
        <v>0</v>
      </c>
      <c r="BL10" s="11">
        <v>1624.96</v>
      </c>
      <c r="BM10" s="18">
        <f t="shared" si="44"/>
        <v>1539.43</v>
      </c>
      <c r="BN10" s="19">
        <f t="shared" si="45"/>
        <v>0</v>
      </c>
      <c r="BO10" s="11">
        <v>1539.43</v>
      </c>
      <c r="BP10" s="18">
        <f t="shared" si="46"/>
        <v>1453.91</v>
      </c>
      <c r="BQ10" s="19">
        <f t="shared" si="47"/>
        <v>0</v>
      </c>
      <c r="BR10" s="11">
        <v>1453.91</v>
      </c>
      <c r="BS10" s="18">
        <f t="shared" si="48"/>
        <v>1368.38</v>
      </c>
      <c r="BT10" s="19">
        <f t="shared" si="49"/>
        <v>0</v>
      </c>
      <c r="BU10" s="11">
        <v>1368.38</v>
      </c>
      <c r="BV10" s="18">
        <f t="shared" si="50"/>
        <v>1282.8599999999999</v>
      </c>
      <c r="BW10" s="19">
        <f t="shared" si="51"/>
        <v>0</v>
      </c>
      <c r="BX10" s="11">
        <v>1282.8599999999999</v>
      </c>
      <c r="BY10" s="18">
        <f t="shared" si="52"/>
        <v>1197.3399999999999</v>
      </c>
      <c r="BZ10" s="19">
        <f t="shared" si="53"/>
        <v>0</v>
      </c>
      <c r="CA10" s="11">
        <v>1197.3399999999999</v>
      </c>
      <c r="CB10" s="18">
        <f t="shared" si="54"/>
        <v>1111.81</v>
      </c>
      <c r="CC10" s="19">
        <f t="shared" si="55"/>
        <v>0</v>
      </c>
      <c r="CD10" s="11">
        <v>1111.81</v>
      </c>
      <c r="CE10" s="18">
        <f t="shared" si="56"/>
        <v>1026.29</v>
      </c>
      <c r="CF10" s="19">
        <f t="shared" si="57"/>
        <v>0</v>
      </c>
      <c r="CG10" s="11">
        <v>1026.29</v>
      </c>
      <c r="CH10" s="18">
        <f t="shared" si="58"/>
        <v>940.76</v>
      </c>
      <c r="CI10" s="19">
        <f t="shared" si="59"/>
        <v>0</v>
      </c>
      <c r="CJ10" s="11">
        <v>940.76</v>
      </c>
      <c r="CK10" s="18">
        <f t="shared" si="60"/>
        <v>855.24</v>
      </c>
      <c r="CL10" s="19">
        <f t="shared" si="61"/>
        <v>0</v>
      </c>
      <c r="CM10" s="11">
        <v>855.24</v>
      </c>
      <c r="CN10" s="18">
        <f t="shared" si="62"/>
        <v>769.72</v>
      </c>
      <c r="CO10" s="19">
        <f t="shared" si="63"/>
        <v>0</v>
      </c>
      <c r="CP10" s="11">
        <v>769.72</v>
      </c>
      <c r="CQ10" s="18">
        <f t="shared" si="64"/>
        <v>684.19</v>
      </c>
      <c r="CR10" s="19">
        <f t="shared" si="65"/>
        <v>0</v>
      </c>
      <c r="CS10" s="11">
        <v>684.19</v>
      </c>
      <c r="CT10" s="18">
        <f t="shared" si="66"/>
        <v>598.66999999999996</v>
      </c>
      <c r="CU10" s="19">
        <f t="shared" si="67"/>
        <v>0</v>
      </c>
      <c r="CV10" s="11">
        <v>598.66999999999996</v>
      </c>
      <c r="CW10" s="18">
        <f t="shared" si="68"/>
        <v>513.14</v>
      </c>
      <c r="CX10" s="19">
        <f t="shared" si="69"/>
        <v>0</v>
      </c>
      <c r="CY10" s="11">
        <v>513.14</v>
      </c>
      <c r="CZ10" s="18">
        <f t="shared" si="70"/>
        <v>427.62</v>
      </c>
      <c r="DA10" s="19">
        <f t="shared" si="71"/>
        <v>0</v>
      </c>
      <c r="DB10" s="11">
        <v>427.62</v>
      </c>
      <c r="DC10" s="18">
        <f t="shared" si="72"/>
        <v>342.1</v>
      </c>
      <c r="DD10" s="19">
        <f t="shared" si="73"/>
        <v>0</v>
      </c>
      <c r="DE10" s="11">
        <v>342.1</v>
      </c>
      <c r="DF10" s="18">
        <f t="shared" si="74"/>
        <v>256.57</v>
      </c>
      <c r="DG10" s="19">
        <f t="shared" si="75"/>
        <v>0</v>
      </c>
      <c r="DH10" s="11">
        <v>256.57</v>
      </c>
      <c r="DI10" s="18">
        <f t="shared" si="76"/>
        <v>171.05</v>
      </c>
      <c r="DJ10" s="19">
        <f t="shared" si="77"/>
        <v>0</v>
      </c>
      <c r="DK10" s="11">
        <v>171.05</v>
      </c>
      <c r="DL10" s="18">
        <f t="shared" si="78"/>
        <v>85.52</v>
      </c>
      <c r="DM10" s="19">
        <f t="shared" si="79"/>
        <v>0</v>
      </c>
      <c r="DN10" s="11">
        <v>85.52</v>
      </c>
    </row>
    <row r="11" spans="1:118" x14ac:dyDescent="0.2">
      <c r="A11" s="13">
        <v>9</v>
      </c>
      <c r="B11" s="26">
        <v>3337</v>
      </c>
      <c r="C11" s="20">
        <f t="shared" si="0"/>
        <v>47.800000000000182</v>
      </c>
      <c r="D11" s="11">
        <v>3384.8</v>
      </c>
      <c r="E11" s="31">
        <f t="shared" si="1"/>
        <v>3327.7</v>
      </c>
      <c r="F11" s="20">
        <f t="shared" si="2"/>
        <v>0</v>
      </c>
      <c r="G11" s="11">
        <f t="shared" si="3"/>
        <v>3215.56</v>
      </c>
      <c r="H11" s="2">
        <f t="shared" si="4"/>
        <v>3240.13</v>
      </c>
      <c r="I11" s="20">
        <f t="shared" si="5"/>
        <v>0</v>
      </c>
      <c r="J11" s="11">
        <f t="shared" si="6"/>
        <v>3130.94</v>
      </c>
      <c r="K11" s="2">
        <f t="shared" si="7"/>
        <v>3152.55</v>
      </c>
      <c r="L11" s="20">
        <f t="shared" si="8"/>
        <v>0</v>
      </c>
      <c r="M11" s="11">
        <f t="shared" si="9"/>
        <v>3046.32</v>
      </c>
      <c r="N11" s="18">
        <f t="shared" si="10"/>
        <v>3064.98</v>
      </c>
      <c r="O11" s="19">
        <f t="shared" si="11"/>
        <v>0</v>
      </c>
      <c r="P11" s="11">
        <v>3064.98</v>
      </c>
      <c r="Q11" s="18">
        <f t="shared" si="12"/>
        <v>2977.41</v>
      </c>
      <c r="R11" s="20">
        <f t="shared" si="13"/>
        <v>0</v>
      </c>
      <c r="S11" s="11">
        <v>2977.41</v>
      </c>
      <c r="T11" s="18">
        <f t="shared" si="14"/>
        <v>2889.84</v>
      </c>
      <c r="U11" s="19">
        <f t="shared" si="15"/>
        <v>0</v>
      </c>
      <c r="V11" s="11">
        <v>2889.84</v>
      </c>
      <c r="W11" s="18">
        <f t="shared" si="16"/>
        <v>2802.27</v>
      </c>
      <c r="X11" s="19">
        <f t="shared" si="17"/>
        <v>0</v>
      </c>
      <c r="Y11" s="11">
        <v>2802.27</v>
      </c>
      <c r="Z11" s="18">
        <f t="shared" si="18"/>
        <v>2714.7</v>
      </c>
      <c r="AA11" s="19">
        <f t="shared" si="19"/>
        <v>0</v>
      </c>
      <c r="AB11" s="11">
        <v>2714.7</v>
      </c>
      <c r="AC11" s="18">
        <f t="shared" si="20"/>
        <v>2627.13</v>
      </c>
      <c r="AD11" s="19">
        <f t="shared" si="21"/>
        <v>0</v>
      </c>
      <c r="AE11" s="11">
        <v>2627.13</v>
      </c>
      <c r="AF11" s="18">
        <f t="shared" si="22"/>
        <v>2539.56</v>
      </c>
      <c r="AG11" s="19">
        <f t="shared" si="23"/>
        <v>0</v>
      </c>
      <c r="AH11" s="11">
        <v>2539.56</v>
      </c>
      <c r="AI11" s="18">
        <f t="shared" si="24"/>
        <v>2451.9899999999998</v>
      </c>
      <c r="AJ11" s="19">
        <f t="shared" si="25"/>
        <v>0</v>
      </c>
      <c r="AK11" s="11">
        <v>2451.9899999999998</v>
      </c>
      <c r="AL11" s="18">
        <f t="shared" si="26"/>
        <v>2364.42</v>
      </c>
      <c r="AM11" s="19">
        <f t="shared" si="27"/>
        <v>0</v>
      </c>
      <c r="AN11" s="11">
        <v>2364.42</v>
      </c>
      <c r="AO11" s="18">
        <f t="shared" si="28"/>
        <v>2276.85</v>
      </c>
      <c r="AP11" s="19">
        <f t="shared" si="29"/>
        <v>0</v>
      </c>
      <c r="AQ11" s="11">
        <v>2276.85</v>
      </c>
      <c r="AR11" s="18">
        <f t="shared" si="30"/>
        <v>2189.27</v>
      </c>
      <c r="AS11" s="19">
        <f t="shared" si="31"/>
        <v>0</v>
      </c>
      <c r="AT11" s="11">
        <v>2189.27</v>
      </c>
      <c r="AU11" s="18">
        <f t="shared" si="32"/>
        <v>2101.6999999999998</v>
      </c>
      <c r="AV11" s="19">
        <f t="shared" si="33"/>
        <v>0</v>
      </c>
      <c r="AW11" s="11">
        <v>2101.6999999999998</v>
      </c>
      <c r="AX11" s="18">
        <f t="shared" si="34"/>
        <v>2014.13</v>
      </c>
      <c r="AY11" s="19">
        <f t="shared" si="35"/>
        <v>0</v>
      </c>
      <c r="AZ11" s="11">
        <v>2014.13</v>
      </c>
      <c r="BA11" s="18">
        <f t="shared" si="36"/>
        <v>1926.56</v>
      </c>
      <c r="BB11" s="19">
        <f t="shared" si="37"/>
        <v>0</v>
      </c>
      <c r="BC11" s="11">
        <v>1926.56</v>
      </c>
      <c r="BD11" s="18">
        <f t="shared" si="38"/>
        <v>1838.99</v>
      </c>
      <c r="BE11" s="19">
        <f t="shared" si="39"/>
        <v>0</v>
      </c>
      <c r="BF11" s="11">
        <v>1838.99</v>
      </c>
      <c r="BG11" s="18">
        <f t="shared" si="40"/>
        <v>1751.42</v>
      </c>
      <c r="BH11" s="19">
        <f t="shared" si="41"/>
        <v>0</v>
      </c>
      <c r="BI11" s="11">
        <v>1751.42</v>
      </c>
      <c r="BJ11" s="18">
        <f t="shared" si="42"/>
        <v>1663.85</v>
      </c>
      <c r="BK11" s="19">
        <f t="shared" si="43"/>
        <v>0</v>
      </c>
      <c r="BL11" s="11">
        <v>1663.85</v>
      </c>
      <c r="BM11" s="18">
        <f t="shared" si="44"/>
        <v>1576.28</v>
      </c>
      <c r="BN11" s="19">
        <f t="shared" si="45"/>
        <v>0</v>
      </c>
      <c r="BO11" s="11">
        <v>1576.28</v>
      </c>
      <c r="BP11" s="18">
        <f t="shared" si="46"/>
        <v>1488.71</v>
      </c>
      <c r="BQ11" s="19">
        <f t="shared" si="47"/>
        <v>0</v>
      </c>
      <c r="BR11" s="11">
        <v>1488.71</v>
      </c>
      <c r="BS11" s="18">
        <f t="shared" si="48"/>
        <v>1401.14</v>
      </c>
      <c r="BT11" s="19">
        <f t="shared" si="49"/>
        <v>0</v>
      </c>
      <c r="BU11" s="11">
        <v>1401.14</v>
      </c>
      <c r="BV11" s="18">
        <f t="shared" si="50"/>
        <v>1313.56</v>
      </c>
      <c r="BW11" s="19">
        <f t="shared" si="51"/>
        <v>0</v>
      </c>
      <c r="BX11" s="11">
        <v>1313.56</v>
      </c>
      <c r="BY11" s="18">
        <f t="shared" si="52"/>
        <v>1225.99</v>
      </c>
      <c r="BZ11" s="19">
        <f t="shared" si="53"/>
        <v>0</v>
      </c>
      <c r="CA11" s="11">
        <v>1225.99</v>
      </c>
      <c r="CB11" s="18">
        <f t="shared" si="54"/>
        <v>1138.42</v>
      </c>
      <c r="CC11" s="19">
        <f t="shared" si="55"/>
        <v>0</v>
      </c>
      <c r="CD11" s="11">
        <v>1138.42</v>
      </c>
      <c r="CE11" s="18">
        <f t="shared" si="56"/>
        <v>1050.8499999999999</v>
      </c>
      <c r="CF11" s="19">
        <f t="shared" si="57"/>
        <v>0</v>
      </c>
      <c r="CG11" s="11">
        <v>1050.8499999999999</v>
      </c>
      <c r="CH11" s="18">
        <f t="shared" si="58"/>
        <v>963.28</v>
      </c>
      <c r="CI11" s="19">
        <f t="shared" si="59"/>
        <v>0</v>
      </c>
      <c r="CJ11" s="11">
        <v>963.28</v>
      </c>
      <c r="CK11" s="18">
        <f t="shared" si="60"/>
        <v>875.71</v>
      </c>
      <c r="CL11" s="19">
        <f t="shared" si="61"/>
        <v>0</v>
      </c>
      <c r="CM11" s="11">
        <v>875.71</v>
      </c>
      <c r="CN11" s="18">
        <f t="shared" si="62"/>
        <v>788.14</v>
      </c>
      <c r="CO11" s="19">
        <f t="shared" si="63"/>
        <v>0</v>
      </c>
      <c r="CP11" s="11">
        <v>788.14</v>
      </c>
      <c r="CQ11" s="18">
        <f t="shared" si="64"/>
        <v>700.57</v>
      </c>
      <c r="CR11" s="19">
        <f t="shared" si="65"/>
        <v>0</v>
      </c>
      <c r="CS11" s="11">
        <v>700.57</v>
      </c>
      <c r="CT11" s="18">
        <f t="shared" si="66"/>
        <v>613</v>
      </c>
      <c r="CU11" s="19">
        <f t="shared" si="67"/>
        <v>0</v>
      </c>
      <c r="CV11" s="11">
        <v>613</v>
      </c>
      <c r="CW11" s="18">
        <f t="shared" si="68"/>
        <v>525.42999999999995</v>
      </c>
      <c r="CX11" s="19">
        <f t="shared" si="69"/>
        <v>0</v>
      </c>
      <c r="CY11" s="11">
        <v>525.42999999999995</v>
      </c>
      <c r="CZ11" s="18">
        <f t="shared" si="70"/>
        <v>437.85</v>
      </c>
      <c r="DA11" s="19">
        <f t="shared" si="71"/>
        <v>0</v>
      </c>
      <c r="DB11" s="11">
        <v>437.85</v>
      </c>
      <c r="DC11" s="18">
        <f t="shared" si="72"/>
        <v>350.28</v>
      </c>
      <c r="DD11" s="19">
        <f t="shared" si="73"/>
        <v>0</v>
      </c>
      <c r="DE11" s="11">
        <v>350.28</v>
      </c>
      <c r="DF11" s="18">
        <f t="shared" si="74"/>
        <v>262.70999999999998</v>
      </c>
      <c r="DG11" s="19">
        <f t="shared" si="75"/>
        <v>0</v>
      </c>
      <c r="DH11" s="11">
        <v>262.70999999999998</v>
      </c>
      <c r="DI11" s="18">
        <f t="shared" si="76"/>
        <v>175.14</v>
      </c>
      <c r="DJ11" s="19">
        <f t="shared" si="77"/>
        <v>0</v>
      </c>
      <c r="DK11" s="11">
        <v>175.14</v>
      </c>
      <c r="DL11" s="18">
        <f t="shared" si="78"/>
        <v>87.57</v>
      </c>
      <c r="DM11" s="19">
        <f t="shared" si="79"/>
        <v>0</v>
      </c>
      <c r="DN11" s="11">
        <v>87.57</v>
      </c>
    </row>
    <row r="12" spans="1:118" x14ac:dyDescent="0.2">
      <c r="A12" s="13">
        <v>10</v>
      </c>
      <c r="B12" s="26">
        <v>3337</v>
      </c>
      <c r="C12" s="20">
        <f t="shared" si="0"/>
        <v>47.800000000000182</v>
      </c>
      <c r="D12" s="11">
        <v>3384.8</v>
      </c>
      <c r="E12" s="31">
        <f t="shared" si="1"/>
        <v>3327.7</v>
      </c>
      <c r="F12" s="20">
        <f t="shared" si="2"/>
        <v>0</v>
      </c>
      <c r="G12" s="11">
        <f t="shared" si="3"/>
        <v>3215.56</v>
      </c>
      <c r="H12" s="2">
        <f t="shared" si="4"/>
        <v>3240.13</v>
      </c>
      <c r="I12" s="20">
        <f t="shared" si="5"/>
        <v>0</v>
      </c>
      <c r="J12" s="11">
        <f t="shared" si="6"/>
        <v>3130.94</v>
      </c>
      <c r="K12" s="2">
        <f t="shared" si="7"/>
        <v>3152.55</v>
      </c>
      <c r="L12" s="20">
        <f t="shared" si="8"/>
        <v>0</v>
      </c>
      <c r="M12" s="11">
        <f t="shared" si="9"/>
        <v>3046.32</v>
      </c>
      <c r="N12" s="18">
        <f t="shared" si="10"/>
        <v>3064.98</v>
      </c>
      <c r="O12" s="19">
        <f t="shared" si="11"/>
        <v>0</v>
      </c>
      <c r="P12" s="11">
        <v>3064.98</v>
      </c>
      <c r="Q12" s="18">
        <f t="shared" si="12"/>
        <v>2977.41</v>
      </c>
      <c r="R12" s="20">
        <f t="shared" si="13"/>
        <v>0</v>
      </c>
      <c r="S12" s="11">
        <v>2977.41</v>
      </c>
      <c r="T12" s="18">
        <f t="shared" si="14"/>
        <v>2889.84</v>
      </c>
      <c r="U12" s="19">
        <f t="shared" si="15"/>
        <v>0</v>
      </c>
      <c r="V12" s="11">
        <v>2889.84</v>
      </c>
      <c r="W12" s="18">
        <f t="shared" si="16"/>
        <v>2802.27</v>
      </c>
      <c r="X12" s="19">
        <f t="shared" si="17"/>
        <v>0</v>
      </c>
      <c r="Y12" s="11">
        <v>2802.27</v>
      </c>
      <c r="Z12" s="18">
        <f t="shared" si="18"/>
        <v>2714.7</v>
      </c>
      <c r="AA12" s="19">
        <f t="shared" si="19"/>
        <v>0</v>
      </c>
      <c r="AB12" s="11">
        <v>2714.7</v>
      </c>
      <c r="AC12" s="18">
        <f t="shared" si="20"/>
        <v>2627.13</v>
      </c>
      <c r="AD12" s="19">
        <f t="shared" si="21"/>
        <v>0</v>
      </c>
      <c r="AE12" s="11">
        <v>2627.13</v>
      </c>
      <c r="AF12" s="18">
        <f t="shared" si="22"/>
        <v>2539.56</v>
      </c>
      <c r="AG12" s="19">
        <f t="shared" si="23"/>
        <v>0</v>
      </c>
      <c r="AH12" s="11">
        <v>2539.56</v>
      </c>
      <c r="AI12" s="18">
        <f t="shared" si="24"/>
        <v>2451.9899999999998</v>
      </c>
      <c r="AJ12" s="19">
        <f t="shared" si="25"/>
        <v>0</v>
      </c>
      <c r="AK12" s="11">
        <v>2451.9899999999998</v>
      </c>
      <c r="AL12" s="18">
        <f t="shared" si="26"/>
        <v>2364.42</v>
      </c>
      <c r="AM12" s="19">
        <f t="shared" si="27"/>
        <v>0</v>
      </c>
      <c r="AN12" s="11">
        <v>2364.42</v>
      </c>
      <c r="AO12" s="18">
        <f t="shared" si="28"/>
        <v>2276.85</v>
      </c>
      <c r="AP12" s="19">
        <f t="shared" si="29"/>
        <v>0</v>
      </c>
      <c r="AQ12" s="11">
        <v>2276.85</v>
      </c>
      <c r="AR12" s="18">
        <f t="shared" si="30"/>
        <v>2189.27</v>
      </c>
      <c r="AS12" s="19">
        <f t="shared" si="31"/>
        <v>0</v>
      </c>
      <c r="AT12" s="11">
        <v>2189.27</v>
      </c>
      <c r="AU12" s="18">
        <f t="shared" si="32"/>
        <v>2101.6999999999998</v>
      </c>
      <c r="AV12" s="19">
        <f t="shared" si="33"/>
        <v>0</v>
      </c>
      <c r="AW12" s="11">
        <v>2101.6999999999998</v>
      </c>
      <c r="AX12" s="18">
        <f t="shared" si="34"/>
        <v>2014.13</v>
      </c>
      <c r="AY12" s="19">
        <f t="shared" si="35"/>
        <v>0</v>
      </c>
      <c r="AZ12" s="11">
        <v>2014.13</v>
      </c>
      <c r="BA12" s="18">
        <f t="shared" si="36"/>
        <v>1926.56</v>
      </c>
      <c r="BB12" s="19">
        <f t="shared" si="37"/>
        <v>0</v>
      </c>
      <c r="BC12" s="11">
        <v>1926.56</v>
      </c>
      <c r="BD12" s="18">
        <f t="shared" si="38"/>
        <v>1838.99</v>
      </c>
      <c r="BE12" s="19">
        <f t="shared" si="39"/>
        <v>0</v>
      </c>
      <c r="BF12" s="11">
        <v>1838.99</v>
      </c>
      <c r="BG12" s="18">
        <f t="shared" si="40"/>
        <v>1751.42</v>
      </c>
      <c r="BH12" s="19">
        <f t="shared" si="41"/>
        <v>0</v>
      </c>
      <c r="BI12" s="11">
        <v>1751.42</v>
      </c>
      <c r="BJ12" s="18">
        <f t="shared" si="42"/>
        <v>1663.85</v>
      </c>
      <c r="BK12" s="19">
        <f t="shared" si="43"/>
        <v>0</v>
      </c>
      <c r="BL12" s="11">
        <v>1663.85</v>
      </c>
      <c r="BM12" s="18">
        <f t="shared" si="44"/>
        <v>1576.28</v>
      </c>
      <c r="BN12" s="19">
        <f t="shared" si="45"/>
        <v>0</v>
      </c>
      <c r="BO12" s="11">
        <v>1576.28</v>
      </c>
      <c r="BP12" s="18">
        <f t="shared" si="46"/>
        <v>1488.71</v>
      </c>
      <c r="BQ12" s="19">
        <f t="shared" si="47"/>
        <v>0</v>
      </c>
      <c r="BR12" s="11">
        <v>1488.71</v>
      </c>
      <c r="BS12" s="18">
        <f t="shared" si="48"/>
        <v>1401.14</v>
      </c>
      <c r="BT12" s="19">
        <f t="shared" si="49"/>
        <v>0</v>
      </c>
      <c r="BU12" s="11">
        <v>1401.14</v>
      </c>
      <c r="BV12" s="18">
        <f t="shared" si="50"/>
        <v>1313.56</v>
      </c>
      <c r="BW12" s="19">
        <f t="shared" si="51"/>
        <v>0</v>
      </c>
      <c r="BX12" s="11">
        <v>1313.56</v>
      </c>
      <c r="BY12" s="18">
        <f t="shared" si="52"/>
        <v>1225.99</v>
      </c>
      <c r="BZ12" s="19">
        <f t="shared" si="53"/>
        <v>0</v>
      </c>
      <c r="CA12" s="11">
        <v>1225.99</v>
      </c>
      <c r="CB12" s="18">
        <f t="shared" si="54"/>
        <v>1138.42</v>
      </c>
      <c r="CC12" s="19">
        <f t="shared" si="55"/>
        <v>0</v>
      </c>
      <c r="CD12" s="11">
        <v>1138.42</v>
      </c>
      <c r="CE12" s="18">
        <f t="shared" si="56"/>
        <v>1050.8499999999999</v>
      </c>
      <c r="CF12" s="19">
        <f t="shared" si="57"/>
        <v>0</v>
      </c>
      <c r="CG12" s="11">
        <v>1050.8499999999999</v>
      </c>
      <c r="CH12" s="18">
        <f t="shared" si="58"/>
        <v>963.28</v>
      </c>
      <c r="CI12" s="19">
        <f t="shared" si="59"/>
        <v>0</v>
      </c>
      <c r="CJ12" s="11">
        <v>963.28</v>
      </c>
      <c r="CK12" s="18">
        <f t="shared" si="60"/>
        <v>875.71</v>
      </c>
      <c r="CL12" s="19">
        <f t="shared" si="61"/>
        <v>0</v>
      </c>
      <c r="CM12" s="11">
        <v>875.71</v>
      </c>
      <c r="CN12" s="18">
        <f t="shared" si="62"/>
        <v>788.14</v>
      </c>
      <c r="CO12" s="19">
        <f t="shared" si="63"/>
        <v>0</v>
      </c>
      <c r="CP12" s="11">
        <v>788.14</v>
      </c>
      <c r="CQ12" s="18">
        <f t="shared" si="64"/>
        <v>700.57</v>
      </c>
      <c r="CR12" s="19">
        <f t="shared" si="65"/>
        <v>0</v>
      </c>
      <c r="CS12" s="11">
        <v>700.57</v>
      </c>
      <c r="CT12" s="18">
        <f t="shared" si="66"/>
        <v>613</v>
      </c>
      <c r="CU12" s="19">
        <f t="shared" si="67"/>
        <v>0</v>
      </c>
      <c r="CV12" s="11">
        <v>613</v>
      </c>
      <c r="CW12" s="18">
        <f t="shared" si="68"/>
        <v>525.42999999999995</v>
      </c>
      <c r="CX12" s="19">
        <f t="shared" si="69"/>
        <v>0</v>
      </c>
      <c r="CY12" s="11">
        <v>525.42999999999995</v>
      </c>
      <c r="CZ12" s="18">
        <f t="shared" si="70"/>
        <v>437.85</v>
      </c>
      <c r="DA12" s="19">
        <f t="shared" si="71"/>
        <v>0</v>
      </c>
      <c r="DB12" s="11">
        <v>437.85</v>
      </c>
      <c r="DC12" s="18">
        <f t="shared" si="72"/>
        <v>350.28</v>
      </c>
      <c r="DD12" s="19">
        <f t="shared" si="73"/>
        <v>0</v>
      </c>
      <c r="DE12" s="11">
        <v>350.28</v>
      </c>
      <c r="DF12" s="18">
        <f t="shared" si="74"/>
        <v>262.70999999999998</v>
      </c>
      <c r="DG12" s="19">
        <f t="shared" si="75"/>
        <v>0</v>
      </c>
      <c r="DH12" s="11">
        <v>262.70999999999998</v>
      </c>
      <c r="DI12" s="18">
        <f t="shared" si="76"/>
        <v>175.14</v>
      </c>
      <c r="DJ12" s="19">
        <f t="shared" si="77"/>
        <v>0</v>
      </c>
      <c r="DK12" s="11">
        <v>175.14</v>
      </c>
      <c r="DL12" s="18">
        <f t="shared" si="78"/>
        <v>87.57</v>
      </c>
      <c r="DM12" s="19">
        <f t="shared" si="79"/>
        <v>0</v>
      </c>
      <c r="DN12" s="11">
        <v>87.57</v>
      </c>
    </row>
    <row r="13" spans="1:118" x14ac:dyDescent="0.2">
      <c r="A13" s="13">
        <v>11</v>
      </c>
      <c r="B13" s="26">
        <v>3406</v>
      </c>
      <c r="C13" s="20">
        <f t="shared" si="0"/>
        <v>46.699999999999818</v>
      </c>
      <c r="D13" s="11">
        <v>3452.7</v>
      </c>
      <c r="E13" s="31">
        <f t="shared" si="1"/>
        <v>3396.5</v>
      </c>
      <c r="F13" s="20">
        <f t="shared" si="2"/>
        <v>0</v>
      </c>
      <c r="G13" s="11">
        <f t="shared" si="3"/>
        <v>3280.07</v>
      </c>
      <c r="H13" s="2">
        <f t="shared" si="4"/>
        <v>3307.12</v>
      </c>
      <c r="I13" s="20">
        <f t="shared" si="5"/>
        <v>0</v>
      </c>
      <c r="J13" s="11">
        <f t="shared" si="6"/>
        <v>3193.75</v>
      </c>
      <c r="K13" s="2">
        <f t="shared" si="7"/>
        <v>3217.74</v>
      </c>
      <c r="L13" s="20">
        <f t="shared" si="8"/>
        <v>0</v>
      </c>
      <c r="M13" s="11">
        <f t="shared" si="9"/>
        <v>3107.43</v>
      </c>
      <c r="N13" s="18">
        <f t="shared" si="10"/>
        <v>3128.36</v>
      </c>
      <c r="O13" s="19">
        <f t="shared" si="11"/>
        <v>0</v>
      </c>
      <c r="P13" s="11">
        <v>3128.36</v>
      </c>
      <c r="Q13" s="18">
        <f t="shared" si="12"/>
        <v>3038.98</v>
      </c>
      <c r="R13" s="20">
        <f t="shared" si="13"/>
        <v>0</v>
      </c>
      <c r="S13" s="11">
        <v>3038.98</v>
      </c>
      <c r="T13" s="18">
        <f t="shared" si="14"/>
        <v>2949.6</v>
      </c>
      <c r="U13" s="19">
        <f t="shared" si="15"/>
        <v>0</v>
      </c>
      <c r="V13" s="11">
        <v>2949.6</v>
      </c>
      <c r="W13" s="18">
        <f t="shared" si="16"/>
        <v>2860.21</v>
      </c>
      <c r="X13" s="19">
        <f t="shared" si="17"/>
        <v>0</v>
      </c>
      <c r="Y13" s="11">
        <v>2860.21</v>
      </c>
      <c r="Z13" s="18">
        <f t="shared" si="18"/>
        <v>2770.83</v>
      </c>
      <c r="AA13" s="19">
        <f t="shared" si="19"/>
        <v>0</v>
      </c>
      <c r="AB13" s="11">
        <v>2770.83</v>
      </c>
      <c r="AC13" s="18">
        <f t="shared" si="20"/>
        <v>2681.45</v>
      </c>
      <c r="AD13" s="19">
        <f t="shared" si="21"/>
        <v>0</v>
      </c>
      <c r="AE13" s="11">
        <v>2681.45</v>
      </c>
      <c r="AF13" s="18">
        <f t="shared" si="22"/>
        <v>2592.0700000000002</v>
      </c>
      <c r="AG13" s="19">
        <f t="shared" si="23"/>
        <v>0</v>
      </c>
      <c r="AH13" s="11">
        <v>2592.0700000000002</v>
      </c>
      <c r="AI13" s="18">
        <f t="shared" si="24"/>
        <v>2502.69</v>
      </c>
      <c r="AJ13" s="19">
        <f t="shared" si="25"/>
        <v>0</v>
      </c>
      <c r="AK13" s="11">
        <v>2502.69</v>
      </c>
      <c r="AL13" s="18">
        <f t="shared" si="26"/>
        <v>2413.31</v>
      </c>
      <c r="AM13" s="19">
        <f t="shared" si="27"/>
        <v>0</v>
      </c>
      <c r="AN13" s="11">
        <v>2413.31</v>
      </c>
      <c r="AO13" s="18">
        <f t="shared" si="28"/>
        <v>2323.92</v>
      </c>
      <c r="AP13" s="19">
        <f t="shared" si="29"/>
        <v>0</v>
      </c>
      <c r="AQ13" s="11">
        <v>2323.92</v>
      </c>
      <c r="AR13" s="18">
        <f t="shared" si="30"/>
        <v>2234.54</v>
      </c>
      <c r="AS13" s="19">
        <f t="shared" si="31"/>
        <v>0</v>
      </c>
      <c r="AT13" s="11">
        <v>2234.54</v>
      </c>
      <c r="AU13" s="18">
        <f t="shared" si="32"/>
        <v>2145.16</v>
      </c>
      <c r="AV13" s="19">
        <f t="shared" si="33"/>
        <v>0</v>
      </c>
      <c r="AW13" s="11">
        <v>2145.16</v>
      </c>
      <c r="AX13" s="18">
        <f t="shared" si="34"/>
        <v>2055.7800000000002</v>
      </c>
      <c r="AY13" s="19">
        <f t="shared" si="35"/>
        <v>0</v>
      </c>
      <c r="AZ13" s="11">
        <v>2055.7800000000002</v>
      </c>
      <c r="BA13" s="18">
        <f t="shared" si="36"/>
        <v>1966.4</v>
      </c>
      <c r="BB13" s="19">
        <f t="shared" si="37"/>
        <v>0</v>
      </c>
      <c r="BC13" s="11">
        <v>1966.4</v>
      </c>
      <c r="BD13" s="18">
        <f t="shared" si="38"/>
        <v>1877.02</v>
      </c>
      <c r="BE13" s="19">
        <f t="shared" si="39"/>
        <v>0</v>
      </c>
      <c r="BF13" s="11">
        <v>1877.02</v>
      </c>
      <c r="BG13" s="18">
        <f t="shared" si="40"/>
        <v>1787.63</v>
      </c>
      <c r="BH13" s="19">
        <f t="shared" si="41"/>
        <v>0</v>
      </c>
      <c r="BI13" s="11">
        <v>1787.63</v>
      </c>
      <c r="BJ13" s="18">
        <f t="shared" si="42"/>
        <v>1698.25</v>
      </c>
      <c r="BK13" s="19">
        <f t="shared" si="43"/>
        <v>0</v>
      </c>
      <c r="BL13" s="11">
        <v>1698.25</v>
      </c>
      <c r="BM13" s="18">
        <f t="shared" si="44"/>
        <v>1608.87</v>
      </c>
      <c r="BN13" s="19">
        <f t="shared" si="45"/>
        <v>0</v>
      </c>
      <c r="BO13" s="11">
        <v>1608.87</v>
      </c>
      <c r="BP13" s="18">
        <f t="shared" si="46"/>
        <v>1519.49</v>
      </c>
      <c r="BQ13" s="19">
        <f t="shared" si="47"/>
        <v>0</v>
      </c>
      <c r="BR13" s="11">
        <v>1519.49</v>
      </c>
      <c r="BS13" s="18">
        <f t="shared" si="48"/>
        <v>1430.11</v>
      </c>
      <c r="BT13" s="19">
        <f t="shared" si="49"/>
        <v>0</v>
      </c>
      <c r="BU13" s="11">
        <v>1430.11</v>
      </c>
      <c r="BV13" s="18">
        <f t="shared" si="50"/>
        <v>1340.73</v>
      </c>
      <c r="BW13" s="19">
        <f t="shared" si="51"/>
        <v>0</v>
      </c>
      <c r="BX13" s="11">
        <v>1340.73</v>
      </c>
      <c r="BY13" s="18">
        <f t="shared" si="52"/>
        <v>1251.3399999999999</v>
      </c>
      <c r="BZ13" s="19">
        <f t="shared" si="53"/>
        <v>0</v>
      </c>
      <c r="CA13" s="11">
        <v>1251.3399999999999</v>
      </c>
      <c r="CB13" s="18">
        <f t="shared" si="54"/>
        <v>1161.96</v>
      </c>
      <c r="CC13" s="19">
        <f t="shared" si="55"/>
        <v>0</v>
      </c>
      <c r="CD13" s="11">
        <v>1161.96</v>
      </c>
      <c r="CE13" s="18">
        <f t="shared" si="56"/>
        <v>1072.58</v>
      </c>
      <c r="CF13" s="19">
        <f t="shared" si="57"/>
        <v>0</v>
      </c>
      <c r="CG13" s="11">
        <v>1072.58</v>
      </c>
      <c r="CH13" s="18">
        <f t="shared" si="58"/>
        <v>983.2</v>
      </c>
      <c r="CI13" s="19">
        <f t="shared" si="59"/>
        <v>0</v>
      </c>
      <c r="CJ13" s="11">
        <v>983.2</v>
      </c>
      <c r="CK13" s="18">
        <f t="shared" si="60"/>
        <v>893.82</v>
      </c>
      <c r="CL13" s="19">
        <f t="shared" si="61"/>
        <v>0</v>
      </c>
      <c r="CM13" s="11">
        <v>893.82</v>
      </c>
      <c r="CN13" s="18">
        <f t="shared" si="62"/>
        <v>804.44</v>
      </c>
      <c r="CO13" s="19">
        <f t="shared" si="63"/>
        <v>0</v>
      </c>
      <c r="CP13" s="11">
        <v>804.44</v>
      </c>
      <c r="CQ13" s="18">
        <f t="shared" si="64"/>
        <v>715.05</v>
      </c>
      <c r="CR13" s="19">
        <f t="shared" si="65"/>
        <v>0</v>
      </c>
      <c r="CS13" s="11">
        <v>715.05</v>
      </c>
      <c r="CT13" s="18">
        <f t="shared" si="66"/>
        <v>625.66999999999996</v>
      </c>
      <c r="CU13" s="19">
        <f t="shared" si="67"/>
        <v>0</v>
      </c>
      <c r="CV13" s="11">
        <v>625.66999999999996</v>
      </c>
      <c r="CW13" s="18">
        <f t="shared" si="68"/>
        <v>536.29</v>
      </c>
      <c r="CX13" s="19">
        <f t="shared" si="69"/>
        <v>0</v>
      </c>
      <c r="CY13" s="11">
        <v>536.29</v>
      </c>
      <c r="CZ13" s="18">
        <f t="shared" si="70"/>
        <v>446.91</v>
      </c>
      <c r="DA13" s="19">
        <f t="shared" si="71"/>
        <v>0</v>
      </c>
      <c r="DB13" s="11">
        <v>446.91</v>
      </c>
      <c r="DC13" s="18">
        <f t="shared" si="72"/>
        <v>357.53</v>
      </c>
      <c r="DD13" s="19">
        <f t="shared" si="73"/>
        <v>0</v>
      </c>
      <c r="DE13" s="11">
        <v>357.53</v>
      </c>
      <c r="DF13" s="18">
        <f t="shared" si="74"/>
        <v>268.14999999999998</v>
      </c>
      <c r="DG13" s="19">
        <f t="shared" si="75"/>
        <v>0</v>
      </c>
      <c r="DH13" s="11">
        <v>268.14999999999998</v>
      </c>
      <c r="DI13" s="18">
        <f t="shared" si="76"/>
        <v>178.76</v>
      </c>
      <c r="DJ13" s="19">
        <f t="shared" si="77"/>
        <v>0</v>
      </c>
      <c r="DK13" s="11">
        <v>178.76</v>
      </c>
      <c r="DL13" s="18">
        <f t="shared" si="78"/>
        <v>89.38</v>
      </c>
      <c r="DM13" s="19">
        <f t="shared" si="79"/>
        <v>0</v>
      </c>
      <c r="DN13" s="11">
        <v>89.38</v>
      </c>
    </row>
    <row r="14" spans="1:118" x14ac:dyDescent="0.2">
      <c r="A14" s="13">
        <v>12</v>
      </c>
      <c r="B14" s="26">
        <v>3406</v>
      </c>
      <c r="C14" s="20">
        <f t="shared" si="0"/>
        <v>46.699999999999818</v>
      </c>
      <c r="D14" s="11">
        <v>3452.7</v>
      </c>
      <c r="E14" s="31">
        <f t="shared" si="1"/>
        <v>3396.5</v>
      </c>
      <c r="F14" s="20">
        <f t="shared" si="2"/>
        <v>0</v>
      </c>
      <c r="G14" s="11">
        <f t="shared" si="3"/>
        <v>3280.07</v>
      </c>
      <c r="H14" s="2">
        <f t="shared" si="4"/>
        <v>3307.12</v>
      </c>
      <c r="I14" s="20">
        <f t="shared" si="5"/>
        <v>0</v>
      </c>
      <c r="J14" s="11">
        <f t="shared" si="6"/>
        <v>3193.75</v>
      </c>
      <c r="K14" s="2">
        <f t="shared" si="7"/>
        <v>3217.74</v>
      </c>
      <c r="L14" s="20">
        <f t="shared" si="8"/>
        <v>0</v>
      </c>
      <c r="M14" s="11">
        <f t="shared" si="9"/>
        <v>3107.43</v>
      </c>
      <c r="N14" s="18">
        <f t="shared" si="10"/>
        <v>3128.36</v>
      </c>
      <c r="O14" s="19">
        <f t="shared" si="11"/>
        <v>0</v>
      </c>
      <c r="P14" s="11">
        <v>3128.36</v>
      </c>
      <c r="Q14" s="18">
        <f t="shared" si="12"/>
        <v>3038.98</v>
      </c>
      <c r="R14" s="20">
        <f t="shared" si="13"/>
        <v>0</v>
      </c>
      <c r="S14" s="11">
        <v>3038.98</v>
      </c>
      <c r="T14" s="18">
        <f t="shared" si="14"/>
        <v>2949.6</v>
      </c>
      <c r="U14" s="19">
        <f t="shared" si="15"/>
        <v>0</v>
      </c>
      <c r="V14" s="11">
        <v>2949.6</v>
      </c>
      <c r="W14" s="18">
        <f t="shared" si="16"/>
        <v>2860.21</v>
      </c>
      <c r="X14" s="19">
        <f t="shared" si="17"/>
        <v>0</v>
      </c>
      <c r="Y14" s="11">
        <v>2860.21</v>
      </c>
      <c r="Z14" s="18">
        <f t="shared" si="18"/>
        <v>2770.83</v>
      </c>
      <c r="AA14" s="19">
        <f t="shared" si="19"/>
        <v>0</v>
      </c>
      <c r="AB14" s="11">
        <v>2770.83</v>
      </c>
      <c r="AC14" s="18">
        <f t="shared" si="20"/>
        <v>2681.45</v>
      </c>
      <c r="AD14" s="19">
        <f t="shared" si="21"/>
        <v>0</v>
      </c>
      <c r="AE14" s="11">
        <v>2681.45</v>
      </c>
      <c r="AF14" s="18">
        <f t="shared" si="22"/>
        <v>2592.0700000000002</v>
      </c>
      <c r="AG14" s="19">
        <f t="shared" si="23"/>
        <v>0</v>
      </c>
      <c r="AH14" s="11">
        <v>2592.0700000000002</v>
      </c>
      <c r="AI14" s="18">
        <f t="shared" si="24"/>
        <v>2502.69</v>
      </c>
      <c r="AJ14" s="19">
        <f t="shared" si="25"/>
        <v>0</v>
      </c>
      <c r="AK14" s="11">
        <v>2502.69</v>
      </c>
      <c r="AL14" s="18">
        <f t="shared" si="26"/>
        <v>2413.31</v>
      </c>
      <c r="AM14" s="19">
        <f t="shared" si="27"/>
        <v>0</v>
      </c>
      <c r="AN14" s="11">
        <v>2413.31</v>
      </c>
      <c r="AO14" s="18">
        <f t="shared" si="28"/>
        <v>2323.92</v>
      </c>
      <c r="AP14" s="19">
        <f t="shared" si="29"/>
        <v>0</v>
      </c>
      <c r="AQ14" s="11">
        <v>2323.92</v>
      </c>
      <c r="AR14" s="18">
        <f t="shared" si="30"/>
        <v>2234.54</v>
      </c>
      <c r="AS14" s="19">
        <f t="shared" si="31"/>
        <v>0</v>
      </c>
      <c r="AT14" s="11">
        <v>2234.54</v>
      </c>
      <c r="AU14" s="18">
        <f t="shared" si="32"/>
        <v>2145.16</v>
      </c>
      <c r="AV14" s="19">
        <f t="shared" si="33"/>
        <v>0</v>
      </c>
      <c r="AW14" s="11">
        <v>2145.16</v>
      </c>
      <c r="AX14" s="18">
        <f t="shared" si="34"/>
        <v>2055.7800000000002</v>
      </c>
      <c r="AY14" s="19">
        <f t="shared" si="35"/>
        <v>0</v>
      </c>
      <c r="AZ14" s="11">
        <v>2055.7800000000002</v>
      </c>
      <c r="BA14" s="18">
        <f t="shared" si="36"/>
        <v>1966.4</v>
      </c>
      <c r="BB14" s="19">
        <f t="shared" si="37"/>
        <v>0</v>
      </c>
      <c r="BC14" s="11">
        <v>1966.4</v>
      </c>
      <c r="BD14" s="18">
        <f t="shared" si="38"/>
        <v>1877.02</v>
      </c>
      <c r="BE14" s="19">
        <f t="shared" si="39"/>
        <v>0</v>
      </c>
      <c r="BF14" s="11">
        <v>1877.02</v>
      </c>
      <c r="BG14" s="18">
        <f t="shared" si="40"/>
        <v>1787.63</v>
      </c>
      <c r="BH14" s="19">
        <f t="shared" si="41"/>
        <v>0</v>
      </c>
      <c r="BI14" s="11">
        <v>1787.63</v>
      </c>
      <c r="BJ14" s="18">
        <f t="shared" si="42"/>
        <v>1698.25</v>
      </c>
      <c r="BK14" s="19">
        <f t="shared" si="43"/>
        <v>0</v>
      </c>
      <c r="BL14" s="11">
        <v>1698.25</v>
      </c>
      <c r="BM14" s="18">
        <f t="shared" si="44"/>
        <v>1608.87</v>
      </c>
      <c r="BN14" s="19">
        <f t="shared" si="45"/>
        <v>0</v>
      </c>
      <c r="BO14" s="11">
        <v>1608.87</v>
      </c>
      <c r="BP14" s="18">
        <f t="shared" si="46"/>
        <v>1519.49</v>
      </c>
      <c r="BQ14" s="19">
        <f t="shared" si="47"/>
        <v>0</v>
      </c>
      <c r="BR14" s="11">
        <v>1519.49</v>
      </c>
      <c r="BS14" s="18">
        <f t="shared" si="48"/>
        <v>1430.11</v>
      </c>
      <c r="BT14" s="19">
        <f t="shared" si="49"/>
        <v>0</v>
      </c>
      <c r="BU14" s="11">
        <v>1430.11</v>
      </c>
      <c r="BV14" s="18">
        <f t="shared" si="50"/>
        <v>1340.73</v>
      </c>
      <c r="BW14" s="19">
        <f t="shared" si="51"/>
        <v>0</v>
      </c>
      <c r="BX14" s="11">
        <v>1340.73</v>
      </c>
      <c r="BY14" s="18">
        <f t="shared" si="52"/>
        <v>1251.3399999999999</v>
      </c>
      <c r="BZ14" s="19">
        <f t="shared" si="53"/>
        <v>0</v>
      </c>
      <c r="CA14" s="11">
        <v>1251.3399999999999</v>
      </c>
      <c r="CB14" s="18">
        <f t="shared" si="54"/>
        <v>1161.96</v>
      </c>
      <c r="CC14" s="19">
        <f t="shared" si="55"/>
        <v>0</v>
      </c>
      <c r="CD14" s="11">
        <v>1161.96</v>
      </c>
      <c r="CE14" s="18">
        <f t="shared" si="56"/>
        <v>1072.58</v>
      </c>
      <c r="CF14" s="19">
        <f t="shared" si="57"/>
        <v>0</v>
      </c>
      <c r="CG14" s="11">
        <v>1072.58</v>
      </c>
      <c r="CH14" s="18">
        <f t="shared" si="58"/>
        <v>983.2</v>
      </c>
      <c r="CI14" s="19">
        <f t="shared" si="59"/>
        <v>0</v>
      </c>
      <c r="CJ14" s="11">
        <v>983.2</v>
      </c>
      <c r="CK14" s="18">
        <f t="shared" si="60"/>
        <v>893.82</v>
      </c>
      <c r="CL14" s="19">
        <f t="shared" si="61"/>
        <v>0</v>
      </c>
      <c r="CM14" s="11">
        <v>893.82</v>
      </c>
      <c r="CN14" s="18">
        <f t="shared" si="62"/>
        <v>804.44</v>
      </c>
      <c r="CO14" s="19">
        <f t="shared" si="63"/>
        <v>0</v>
      </c>
      <c r="CP14" s="11">
        <v>804.44</v>
      </c>
      <c r="CQ14" s="18">
        <f t="shared" si="64"/>
        <v>715.05</v>
      </c>
      <c r="CR14" s="19">
        <f t="shared" si="65"/>
        <v>0</v>
      </c>
      <c r="CS14" s="11">
        <v>715.05</v>
      </c>
      <c r="CT14" s="18">
        <f t="shared" si="66"/>
        <v>625.66999999999996</v>
      </c>
      <c r="CU14" s="19">
        <f t="shared" si="67"/>
        <v>0</v>
      </c>
      <c r="CV14" s="11">
        <v>625.66999999999996</v>
      </c>
      <c r="CW14" s="18">
        <f t="shared" si="68"/>
        <v>536.29</v>
      </c>
      <c r="CX14" s="19">
        <f t="shared" si="69"/>
        <v>0</v>
      </c>
      <c r="CY14" s="11">
        <v>536.29</v>
      </c>
      <c r="CZ14" s="18">
        <f t="shared" si="70"/>
        <v>446.91</v>
      </c>
      <c r="DA14" s="19">
        <f t="shared" si="71"/>
        <v>0</v>
      </c>
      <c r="DB14" s="11">
        <v>446.91</v>
      </c>
      <c r="DC14" s="18">
        <f t="shared" si="72"/>
        <v>357.53</v>
      </c>
      <c r="DD14" s="19">
        <f t="shared" si="73"/>
        <v>0</v>
      </c>
      <c r="DE14" s="11">
        <v>357.53</v>
      </c>
      <c r="DF14" s="18">
        <f t="shared" si="74"/>
        <v>268.14999999999998</v>
      </c>
      <c r="DG14" s="19">
        <f t="shared" si="75"/>
        <v>0</v>
      </c>
      <c r="DH14" s="11">
        <v>268.14999999999998</v>
      </c>
      <c r="DI14" s="18">
        <f t="shared" si="76"/>
        <v>178.76</v>
      </c>
      <c r="DJ14" s="19">
        <f t="shared" si="77"/>
        <v>0</v>
      </c>
      <c r="DK14" s="11">
        <v>178.76</v>
      </c>
      <c r="DL14" s="18">
        <f t="shared" si="78"/>
        <v>89.38</v>
      </c>
      <c r="DM14" s="19">
        <f t="shared" si="79"/>
        <v>0</v>
      </c>
      <c r="DN14" s="11">
        <v>89.38</v>
      </c>
    </row>
    <row r="15" spans="1:118" x14ac:dyDescent="0.2">
      <c r="A15" s="13">
        <v>13</v>
      </c>
      <c r="B15" s="26">
        <v>3480</v>
      </c>
      <c r="C15" s="20">
        <f t="shared" si="0"/>
        <v>108.19999999999982</v>
      </c>
      <c r="D15" s="11">
        <v>3588.2</v>
      </c>
      <c r="E15" s="31">
        <f t="shared" si="1"/>
        <v>3470.3</v>
      </c>
      <c r="F15" s="20">
        <f t="shared" si="2"/>
        <v>0</v>
      </c>
      <c r="G15" s="11">
        <f t="shared" si="3"/>
        <v>3408.79</v>
      </c>
      <c r="H15" s="2">
        <f t="shared" si="4"/>
        <v>3378.97</v>
      </c>
      <c r="I15" s="20">
        <f t="shared" si="5"/>
        <v>0</v>
      </c>
      <c r="J15" s="11">
        <f t="shared" si="6"/>
        <v>3319.09</v>
      </c>
      <c r="K15" s="2">
        <f t="shared" si="7"/>
        <v>3287.65</v>
      </c>
      <c r="L15" s="20">
        <f t="shared" si="8"/>
        <v>0</v>
      </c>
      <c r="M15" s="11">
        <f t="shared" si="9"/>
        <v>3229.38</v>
      </c>
      <c r="N15" s="18">
        <f t="shared" si="10"/>
        <v>3196.33</v>
      </c>
      <c r="O15" s="19">
        <f t="shared" si="11"/>
        <v>0</v>
      </c>
      <c r="P15" s="11">
        <v>3196.33</v>
      </c>
      <c r="Q15" s="18">
        <f t="shared" si="12"/>
        <v>3105</v>
      </c>
      <c r="R15" s="20">
        <f t="shared" si="13"/>
        <v>0</v>
      </c>
      <c r="S15" s="11">
        <v>3105</v>
      </c>
      <c r="T15" s="18">
        <f t="shared" si="14"/>
        <v>3013.68</v>
      </c>
      <c r="U15" s="19">
        <f t="shared" si="15"/>
        <v>0</v>
      </c>
      <c r="V15" s="11">
        <v>3013.68</v>
      </c>
      <c r="W15" s="18">
        <f t="shared" si="16"/>
        <v>2922.36</v>
      </c>
      <c r="X15" s="19">
        <f t="shared" si="17"/>
        <v>0</v>
      </c>
      <c r="Y15" s="11">
        <v>2922.36</v>
      </c>
      <c r="Z15" s="18">
        <f t="shared" si="18"/>
        <v>2831.03</v>
      </c>
      <c r="AA15" s="19">
        <f t="shared" si="19"/>
        <v>0</v>
      </c>
      <c r="AB15" s="11">
        <v>2831.03</v>
      </c>
      <c r="AC15" s="18">
        <f t="shared" si="20"/>
        <v>2739.71</v>
      </c>
      <c r="AD15" s="19">
        <f t="shared" si="21"/>
        <v>0</v>
      </c>
      <c r="AE15" s="11">
        <v>2739.71</v>
      </c>
      <c r="AF15" s="18">
        <f t="shared" si="22"/>
        <v>2648.39</v>
      </c>
      <c r="AG15" s="19">
        <f t="shared" si="23"/>
        <v>0</v>
      </c>
      <c r="AH15" s="11">
        <v>2648.39</v>
      </c>
      <c r="AI15" s="18">
        <f t="shared" si="24"/>
        <v>2557.06</v>
      </c>
      <c r="AJ15" s="19">
        <f t="shared" si="25"/>
        <v>0</v>
      </c>
      <c r="AK15" s="11">
        <v>2557.06</v>
      </c>
      <c r="AL15" s="18">
        <f t="shared" si="26"/>
        <v>2465.7399999999998</v>
      </c>
      <c r="AM15" s="19">
        <f t="shared" si="27"/>
        <v>0</v>
      </c>
      <c r="AN15" s="11">
        <v>2465.7399999999998</v>
      </c>
      <c r="AO15" s="18">
        <f t="shared" si="28"/>
        <v>2374.41</v>
      </c>
      <c r="AP15" s="19">
        <f t="shared" si="29"/>
        <v>0</v>
      </c>
      <c r="AQ15" s="11">
        <v>2374.41</v>
      </c>
      <c r="AR15" s="18">
        <f t="shared" si="30"/>
        <v>2283.09</v>
      </c>
      <c r="AS15" s="19">
        <f t="shared" si="31"/>
        <v>0</v>
      </c>
      <c r="AT15" s="11">
        <v>2283.09</v>
      </c>
      <c r="AU15" s="18">
        <f t="shared" si="32"/>
        <v>2191.77</v>
      </c>
      <c r="AV15" s="19">
        <f t="shared" si="33"/>
        <v>0</v>
      </c>
      <c r="AW15" s="11">
        <v>2191.77</v>
      </c>
      <c r="AX15" s="18">
        <f t="shared" si="34"/>
        <v>2100.44</v>
      </c>
      <c r="AY15" s="19">
        <f t="shared" si="35"/>
        <v>0</v>
      </c>
      <c r="AZ15" s="11">
        <v>2100.44</v>
      </c>
      <c r="BA15" s="18">
        <f t="shared" si="36"/>
        <v>2009.12</v>
      </c>
      <c r="BB15" s="19">
        <f t="shared" si="37"/>
        <v>0</v>
      </c>
      <c r="BC15" s="11">
        <v>2009.12</v>
      </c>
      <c r="BD15" s="18">
        <f t="shared" si="38"/>
        <v>1917.8</v>
      </c>
      <c r="BE15" s="19">
        <f t="shared" si="39"/>
        <v>0</v>
      </c>
      <c r="BF15" s="11">
        <v>1917.8</v>
      </c>
      <c r="BG15" s="18">
        <f t="shared" si="40"/>
        <v>1826.47</v>
      </c>
      <c r="BH15" s="19">
        <f t="shared" si="41"/>
        <v>0</v>
      </c>
      <c r="BI15" s="11">
        <v>1826.47</v>
      </c>
      <c r="BJ15" s="18">
        <f t="shared" si="42"/>
        <v>1735.15</v>
      </c>
      <c r="BK15" s="19">
        <f t="shared" si="43"/>
        <v>0</v>
      </c>
      <c r="BL15" s="11">
        <v>1735.15</v>
      </c>
      <c r="BM15" s="18">
        <f t="shared" si="44"/>
        <v>1643.83</v>
      </c>
      <c r="BN15" s="19">
        <f t="shared" si="45"/>
        <v>0</v>
      </c>
      <c r="BO15" s="11">
        <v>1643.83</v>
      </c>
      <c r="BP15" s="18">
        <f t="shared" si="46"/>
        <v>1552.5</v>
      </c>
      <c r="BQ15" s="19">
        <f t="shared" si="47"/>
        <v>0</v>
      </c>
      <c r="BR15" s="11">
        <v>1552.5</v>
      </c>
      <c r="BS15" s="18">
        <f t="shared" si="48"/>
        <v>1461.18</v>
      </c>
      <c r="BT15" s="19">
        <f t="shared" si="49"/>
        <v>0</v>
      </c>
      <c r="BU15" s="11">
        <v>1461.18</v>
      </c>
      <c r="BV15" s="18">
        <f t="shared" si="50"/>
        <v>1369.85</v>
      </c>
      <c r="BW15" s="19">
        <f t="shared" si="51"/>
        <v>0</v>
      </c>
      <c r="BX15" s="11">
        <v>1369.85</v>
      </c>
      <c r="BY15" s="18">
        <f t="shared" si="52"/>
        <v>1278.53</v>
      </c>
      <c r="BZ15" s="19">
        <f t="shared" si="53"/>
        <v>0</v>
      </c>
      <c r="CA15" s="11">
        <v>1278.53</v>
      </c>
      <c r="CB15" s="18">
        <f t="shared" si="54"/>
        <v>1187.21</v>
      </c>
      <c r="CC15" s="19">
        <f t="shared" si="55"/>
        <v>0</v>
      </c>
      <c r="CD15" s="11">
        <v>1187.21</v>
      </c>
      <c r="CE15" s="18">
        <f t="shared" si="56"/>
        <v>1095.8800000000001</v>
      </c>
      <c r="CF15" s="19">
        <f t="shared" si="57"/>
        <v>0</v>
      </c>
      <c r="CG15" s="11">
        <v>1095.8800000000001</v>
      </c>
      <c r="CH15" s="18">
        <f t="shared" si="58"/>
        <v>1004.56</v>
      </c>
      <c r="CI15" s="19">
        <f t="shared" si="59"/>
        <v>0</v>
      </c>
      <c r="CJ15" s="11">
        <v>1004.56</v>
      </c>
      <c r="CK15" s="18">
        <f t="shared" si="60"/>
        <v>913.24</v>
      </c>
      <c r="CL15" s="19">
        <f t="shared" si="61"/>
        <v>0</v>
      </c>
      <c r="CM15" s="11">
        <v>913.24</v>
      </c>
      <c r="CN15" s="18">
        <f t="shared" si="62"/>
        <v>821.91</v>
      </c>
      <c r="CO15" s="19">
        <f t="shared" si="63"/>
        <v>0</v>
      </c>
      <c r="CP15" s="11">
        <v>821.91</v>
      </c>
      <c r="CQ15" s="18">
        <f t="shared" si="64"/>
        <v>730.59</v>
      </c>
      <c r="CR15" s="19">
        <f t="shared" si="65"/>
        <v>0</v>
      </c>
      <c r="CS15" s="11">
        <v>730.59</v>
      </c>
      <c r="CT15" s="18">
        <f t="shared" si="66"/>
        <v>639.27</v>
      </c>
      <c r="CU15" s="19">
        <f t="shared" si="67"/>
        <v>0</v>
      </c>
      <c r="CV15" s="11">
        <v>639.27</v>
      </c>
      <c r="CW15" s="18">
        <f t="shared" si="68"/>
        <v>547.94000000000005</v>
      </c>
      <c r="CX15" s="19">
        <f t="shared" si="69"/>
        <v>0</v>
      </c>
      <c r="CY15" s="11">
        <v>547.94000000000005</v>
      </c>
      <c r="CZ15" s="18">
        <f t="shared" si="70"/>
        <v>456.62</v>
      </c>
      <c r="DA15" s="19">
        <f t="shared" si="71"/>
        <v>0</v>
      </c>
      <c r="DB15" s="11">
        <v>456.62</v>
      </c>
      <c r="DC15" s="18">
        <f t="shared" si="72"/>
        <v>365.29</v>
      </c>
      <c r="DD15" s="19">
        <f t="shared" si="73"/>
        <v>0</v>
      </c>
      <c r="DE15" s="11">
        <v>365.29</v>
      </c>
      <c r="DF15" s="18">
        <f t="shared" si="74"/>
        <v>273.97000000000003</v>
      </c>
      <c r="DG15" s="19">
        <f t="shared" si="75"/>
        <v>0</v>
      </c>
      <c r="DH15" s="11">
        <v>273.97000000000003</v>
      </c>
      <c r="DI15" s="18">
        <f t="shared" si="76"/>
        <v>182.65</v>
      </c>
      <c r="DJ15" s="19">
        <f t="shared" si="77"/>
        <v>0</v>
      </c>
      <c r="DK15" s="11">
        <v>182.65</v>
      </c>
      <c r="DL15" s="18">
        <f t="shared" si="78"/>
        <v>91.32</v>
      </c>
      <c r="DM15" s="19">
        <f t="shared" si="79"/>
        <v>0</v>
      </c>
      <c r="DN15" s="11">
        <v>91.32</v>
      </c>
    </row>
    <row r="16" spans="1:118" x14ac:dyDescent="0.2">
      <c r="A16" s="13">
        <v>14</v>
      </c>
      <c r="B16" s="26">
        <v>3480</v>
      </c>
      <c r="C16" s="20">
        <f t="shared" si="0"/>
        <v>108.19999999999982</v>
      </c>
      <c r="D16" s="11">
        <v>3588.2</v>
      </c>
      <c r="E16" s="31">
        <f t="shared" si="1"/>
        <v>3470.3</v>
      </c>
      <c r="F16" s="20">
        <f t="shared" si="2"/>
        <v>0</v>
      </c>
      <c r="G16" s="11">
        <f t="shared" si="3"/>
        <v>3408.79</v>
      </c>
      <c r="H16" s="2">
        <f t="shared" si="4"/>
        <v>3378.97</v>
      </c>
      <c r="I16" s="20">
        <f t="shared" si="5"/>
        <v>0</v>
      </c>
      <c r="J16" s="11">
        <f t="shared" si="6"/>
        <v>3319.09</v>
      </c>
      <c r="K16" s="2">
        <f t="shared" si="7"/>
        <v>3287.65</v>
      </c>
      <c r="L16" s="20">
        <f t="shared" si="8"/>
        <v>0</v>
      </c>
      <c r="M16" s="11">
        <f t="shared" si="9"/>
        <v>3229.38</v>
      </c>
      <c r="N16" s="18">
        <f t="shared" si="10"/>
        <v>3196.33</v>
      </c>
      <c r="O16" s="19">
        <f t="shared" si="11"/>
        <v>0</v>
      </c>
      <c r="P16" s="11">
        <v>3196.33</v>
      </c>
      <c r="Q16" s="18">
        <f t="shared" si="12"/>
        <v>3105</v>
      </c>
      <c r="R16" s="20">
        <f t="shared" si="13"/>
        <v>0</v>
      </c>
      <c r="S16" s="11">
        <v>3105</v>
      </c>
      <c r="T16" s="18">
        <f t="shared" si="14"/>
        <v>3013.68</v>
      </c>
      <c r="U16" s="19">
        <f t="shared" si="15"/>
        <v>0</v>
      </c>
      <c r="V16" s="11">
        <v>3013.68</v>
      </c>
      <c r="W16" s="18">
        <f t="shared" si="16"/>
        <v>2922.36</v>
      </c>
      <c r="X16" s="19">
        <f t="shared" si="17"/>
        <v>0</v>
      </c>
      <c r="Y16" s="11">
        <v>2922.36</v>
      </c>
      <c r="Z16" s="18">
        <f t="shared" si="18"/>
        <v>2831.03</v>
      </c>
      <c r="AA16" s="19">
        <f t="shared" si="19"/>
        <v>0</v>
      </c>
      <c r="AB16" s="11">
        <v>2831.03</v>
      </c>
      <c r="AC16" s="18">
        <f t="shared" si="20"/>
        <v>2739.71</v>
      </c>
      <c r="AD16" s="19">
        <f t="shared" si="21"/>
        <v>0</v>
      </c>
      <c r="AE16" s="11">
        <v>2739.71</v>
      </c>
      <c r="AF16" s="18">
        <f t="shared" si="22"/>
        <v>2648.39</v>
      </c>
      <c r="AG16" s="19">
        <f t="shared" si="23"/>
        <v>0</v>
      </c>
      <c r="AH16" s="11">
        <v>2648.39</v>
      </c>
      <c r="AI16" s="18">
        <f t="shared" si="24"/>
        <v>2557.06</v>
      </c>
      <c r="AJ16" s="19">
        <f t="shared" si="25"/>
        <v>0</v>
      </c>
      <c r="AK16" s="11">
        <v>2557.06</v>
      </c>
      <c r="AL16" s="18">
        <f t="shared" si="26"/>
        <v>2465.7399999999998</v>
      </c>
      <c r="AM16" s="19">
        <f t="shared" si="27"/>
        <v>0</v>
      </c>
      <c r="AN16" s="11">
        <v>2465.7399999999998</v>
      </c>
      <c r="AO16" s="18">
        <f t="shared" si="28"/>
        <v>2374.41</v>
      </c>
      <c r="AP16" s="19">
        <f t="shared" si="29"/>
        <v>0</v>
      </c>
      <c r="AQ16" s="11">
        <v>2374.41</v>
      </c>
      <c r="AR16" s="18">
        <f t="shared" si="30"/>
        <v>2283.09</v>
      </c>
      <c r="AS16" s="19">
        <f t="shared" si="31"/>
        <v>0</v>
      </c>
      <c r="AT16" s="11">
        <v>2283.09</v>
      </c>
      <c r="AU16" s="18">
        <f t="shared" si="32"/>
        <v>2191.77</v>
      </c>
      <c r="AV16" s="19">
        <f t="shared" si="33"/>
        <v>0</v>
      </c>
      <c r="AW16" s="11">
        <v>2191.77</v>
      </c>
      <c r="AX16" s="18">
        <f t="shared" si="34"/>
        <v>2100.44</v>
      </c>
      <c r="AY16" s="19">
        <f t="shared" si="35"/>
        <v>0</v>
      </c>
      <c r="AZ16" s="11">
        <v>2100.44</v>
      </c>
      <c r="BA16" s="18">
        <f t="shared" si="36"/>
        <v>2009.12</v>
      </c>
      <c r="BB16" s="19">
        <f t="shared" si="37"/>
        <v>0</v>
      </c>
      <c r="BC16" s="11">
        <v>2009.12</v>
      </c>
      <c r="BD16" s="18">
        <f t="shared" si="38"/>
        <v>1917.8</v>
      </c>
      <c r="BE16" s="19">
        <f t="shared" si="39"/>
        <v>0</v>
      </c>
      <c r="BF16" s="11">
        <v>1917.8</v>
      </c>
      <c r="BG16" s="18">
        <f t="shared" si="40"/>
        <v>1826.47</v>
      </c>
      <c r="BH16" s="19">
        <f t="shared" si="41"/>
        <v>0</v>
      </c>
      <c r="BI16" s="11">
        <v>1826.47</v>
      </c>
      <c r="BJ16" s="18">
        <f t="shared" si="42"/>
        <v>1735.15</v>
      </c>
      <c r="BK16" s="19">
        <f t="shared" si="43"/>
        <v>0</v>
      </c>
      <c r="BL16" s="11">
        <v>1735.15</v>
      </c>
      <c r="BM16" s="18">
        <f t="shared" si="44"/>
        <v>1643.83</v>
      </c>
      <c r="BN16" s="19">
        <f t="shared" si="45"/>
        <v>0</v>
      </c>
      <c r="BO16" s="11">
        <v>1643.83</v>
      </c>
      <c r="BP16" s="18">
        <f t="shared" si="46"/>
        <v>1552.5</v>
      </c>
      <c r="BQ16" s="19">
        <f t="shared" si="47"/>
        <v>0</v>
      </c>
      <c r="BR16" s="11">
        <v>1552.5</v>
      </c>
      <c r="BS16" s="18">
        <f t="shared" si="48"/>
        <v>1461.18</v>
      </c>
      <c r="BT16" s="19">
        <f t="shared" si="49"/>
        <v>0</v>
      </c>
      <c r="BU16" s="11">
        <v>1461.18</v>
      </c>
      <c r="BV16" s="18">
        <f t="shared" si="50"/>
        <v>1369.85</v>
      </c>
      <c r="BW16" s="19">
        <f t="shared" si="51"/>
        <v>0</v>
      </c>
      <c r="BX16" s="11">
        <v>1369.85</v>
      </c>
      <c r="BY16" s="18">
        <f t="shared" si="52"/>
        <v>1278.53</v>
      </c>
      <c r="BZ16" s="19">
        <f t="shared" si="53"/>
        <v>0</v>
      </c>
      <c r="CA16" s="11">
        <v>1278.53</v>
      </c>
      <c r="CB16" s="18">
        <f t="shared" si="54"/>
        <v>1187.21</v>
      </c>
      <c r="CC16" s="19">
        <f t="shared" si="55"/>
        <v>0</v>
      </c>
      <c r="CD16" s="11">
        <v>1187.21</v>
      </c>
      <c r="CE16" s="18">
        <f t="shared" si="56"/>
        <v>1095.8800000000001</v>
      </c>
      <c r="CF16" s="19">
        <f t="shared" si="57"/>
        <v>0</v>
      </c>
      <c r="CG16" s="11">
        <v>1095.8800000000001</v>
      </c>
      <c r="CH16" s="18">
        <f t="shared" si="58"/>
        <v>1004.56</v>
      </c>
      <c r="CI16" s="19">
        <f t="shared" si="59"/>
        <v>0</v>
      </c>
      <c r="CJ16" s="11">
        <v>1004.56</v>
      </c>
      <c r="CK16" s="18">
        <f t="shared" si="60"/>
        <v>913.24</v>
      </c>
      <c r="CL16" s="19">
        <f t="shared" si="61"/>
        <v>0</v>
      </c>
      <c r="CM16" s="11">
        <v>913.24</v>
      </c>
      <c r="CN16" s="18">
        <f t="shared" si="62"/>
        <v>821.91</v>
      </c>
      <c r="CO16" s="19">
        <f t="shared" si="63"/>
        <v>0</v>
      </c>
      <c r="CP16" s="11">
        <v>821.91</v>
      </c>
      <c r="CQ16" s="18">
        <f t="shared" si="64"/>
        <v>730.59</v>
      </c>
      <c r="CR16" s="19">
        <f t="shared" si="65"/>
        <v>0</v>
      </c>
      <c r="CS16" s="11">
        <v>730.59</v>
      </c>
      <c r="CT16" s="18">
        <f t="shared" si="66"/>
        <v>639.27</v>
      </c>
      <c r="CU16" s="19">
        <f t="shared" si="67"/>
        <v>0</v>
      </c>
      <c r="CV16" s="11">
        <v>639.27</v>
      </c>
      <c r="CW16" s="18">
        <f t="shared" si="68"/>
        <v>547.94000000000005</v>
      </c>
      <c r="CX16" s="19">
        <f t="shared" si="69"/>
        <v>0</v>
      </c>
      <c r="CY16" s="11">
        <v>547.94000000000005</v>
      </c>
      <c r="CZ16" s="18">
        <f t="shared" si="70"/>
        <v>456.62</v>
      </c>
      <c r="DA16" s="19">
        <f t="shared" si="71"/>
        <v>0</v>
      </c>
      <c r="DB16" s="11">
        <v>456.62</v>
      </c>
      <c r="DC16" s="18">
        <f t="shared" si="72"/>
        <v>365.29</v>
      </c>
      <c r="DD16" s="19">
        <f t="shared" si="73"/>
        <v>0</v>
      </c>
      <c r="DE16" s="11">
        <v>365.29</v>
      </c>
      <c r="DF16" s="18">
        <f t="shared" si="74"/>
        <v>273.97000000000003</v>
      </c>
      <c r="DG16" s="19">
        <f t="shared" si="75"/>
        <v>0</v>
      </c>
      <c r="DH16" s="11">
        <v>273.97000000000003</v>
      </c>
      <c r="DI16" s="18">
        <f t="shared" si="76"/>
        <v>182.65</v>
      </c>
      <c r="DJ16" s="19">
        <f t="shared" si="77"/>
        <v>0</v>
      </c>
      <c r="DK16" s="11">
        <v>182.65</v>
      </c>
      <c r="DL16" s="18">
        <f t="shared" si="78"/>
        <v>91.32</v>
      </c>
      <c r="DM16" s="19">
        <f t="shared" si="79"/>
        <v>0</v>
      </c>
      <c r="DN16" s="11">
        <v>91.32</v>
      </c>
    </row>
    <row r="17" spans="1:118" x14ac:dyDescent="0.2">
      <c r="A17" s="13">
        <v>15</v>
      </c>
      <c r="B17" s="26">
        <v>3556</v>
      </c>
      <c r="C17" s="20">
        <f t="shared" si="0"/>
        <v>167.19999999999982</v>
      </c>
      <c r="D17" s="11">
        <v>3723.2</v>
      </c>
      <c r="E17" s="31">
        <f t="shared" si="1"/>
        <v>3546.09</v>
      </c>
      <c r="F17" s="20">
        <f t="shared" si="2"/>
        <v>0</v>
      </c>
      <c r="G17" s="11">
        <f t="shared" si="3"/>
        <v>3537.04</v>
      </c>
      <c r="H17" s="2">
        <f t="shared" si="4"/>
        <v>3452.77</v>
      </c>
      <c r="I17" s="20">
        <f t="shared" si="5"/>
        <v>0</v>
      </c>
      <c r="J17" s="11">
        <f t="shared" si="6"/>
        <v>3443.96</v>
      </c>
      <c r="K17" s="2">
        <f t="shared" si="7"/>
        <v>3359.45</v>
      </c>
      <c r="L17" s="20">
        <f t="shared" si="8"/>
        <v>0</v>
      </c>
      <c r="M17" s="11">
        <f t="shared" si="9"/>
        <v>3350.88</v>
      </c>
      <c r="N17" s="18">
        <f t="shared" si="10"/>
        <v>3266.13</v>
      </c>
      <c r="O17" s="19">
        <f t="shared" si="11"/>
        <v>0</v>
      </c>
      <c r="P17" s="11">
        <v>3266.13</v>
      </c>
      <c r="Q17" s="18">
        <f t="shared" si="12"/>
        <v>3172.81</v>
      </c>
      <c r="R17" s="20">
        <f t="shared" si="13"/>
        <v>0</v>
      </c>
      <c r="S17" s="11">
        <v>3172.81</v>
      </c>
      <c r="T17" s="18">
        <f t="shared" si="14"/>
        <v>3079.5</v>
      </c>
      <c r="U17" s="19">
        <f t="shared" si="15"/>
        <v>0</v>
      </c>
      <c r="V17" s="11">
        <v>3079.5</v>
      </c>
      <c r="W17" s="18">
        <f t="shared" si="16"/>
        <v>2986.18</v>
      </c>
      <c r="X17" s="19">
        <f t="shared" si="17"/>
        <v>0</v>
      </c>
      <c r="Y17" s="11">
        <v>2986.18</v>
      </c>
      <c r="Z17" s="18">
        <f t="shared" si="18"/>
        <v>2892.86</v>
      </c>
      <c r="AA17" s="19">
        <f t="shared" si="19"/>
        <v>0</v>
      </c>
      <c r="AB17" s="11">
        <v>2892.86</v>
      </c>
      <c r="AC17" s="18">
        <f t="shared" si="20"/>
        <v>2799.54</v>
      </c>
      <c r="AD17" s="19">
        <f t="shared" si="21"/>
        <v>0</v>
      </c>
      <c r="AE17" s="11">
        <v>2799.54</v>
      </c>
      <c r="AF17" s="18">
        <f t="shared" si="22"/>
        <v>2706.22</v>
      </c>
      <c r="AG17" s="19">
        <f t="shared" si="23"/>
        <v>0</v>
      </c>
      <c r="AH17" s="11">
        <v>2706.22</v>
      </c>
      <c r="AI17" s="18">
        <f t="shared" si="24"/>
        <v>2612.91</v>
      </c>
      <c r="AJ17" s="19">
        <f t="shared" si="25"/>
        <v>0</v>
      </c>
      <c r="AK17" s="11">
        <v>2612.91</v>
      </c>
      <c r="AL17" s="18">
        <f t="shared" si="26"/>
        <v>2519.59</v>
      </c>
      <c r="AM17" s="19">
        <f t="shared" si="27"/>
        <v>0</v>
      </c>
      <c r="AN17" s="11">
        <v>2519.59</v>
      </c>
      <c r="AO17" s="18">
        <f t="shared" si="28"/>
        <v>2426.27</v>
      </c>
      <c r="AP17" s="19">
        <f t="shared" si="29"/>
        <v>0</v>
      </c>
      <c r="AQ17" s="11">
        <v>2426.27</v>
      </c>
      <c r="AR17" s="18">
        <f t="shared" si="30"/>
        <v>2332.9499999999998</v>
      </c>
      <c r="AS17" s="19">
        <f t="shared" si="31"/>
        <v>0</v>
      </c>
      <c r="AT17" s="11">
        <v>2332.9499999999998</v>
      </c>
      <c r="AU17" s="18">
        <f t="shared" si="32"/>
        <v>2239.63</v>
      </c>
      <c r="AV17" s="19">
        <f t="shared" si="33"/>
        <v>0</v>
      </c>
      <c r="AW17" s="11">
        <v>2239.63</v>
      </c>
      <c r="AX17" s="18">
        <f t="shared" si="34"/>
        <v>2146.3200000000002</v>
      </c>
      <c r="AY17" s="19">
        <f t="shared" si="35"/>
        <v>0</v>
      </c>
      <c r="AZ17" s="11">
        <v>2146.3200000000002</v>
      </c>
      <c r="BA17" s="18">
        <f t="shared" si="36"/>
        <v>2053</v>
      </c>
      <c r="BB17" s="19">
        <f t="shared" si="37"/>
        <v>0</v>
      </c>
      <c r="BC17" s="11">
        <v>2053</v>
      </c>
      <c r="BD17" s="18">
        <f t="shared" si="38"/>
        <v>1959.68</v>
      </c>
      <c r="BE17" s="19">
        <f t="shared" si="39"/>
        <v>0</v>
      </c>
      <c r="BF17" s="11">
        <v>1959.68</v>
      </c>
      <c r="BG17" s="18">
        <f t="shared" si="40"/>
        <v>1866.36</v>
      </c>
      <c r="BH17" s="19">
        <f t="shared" si="41"/>
        <v>0</v>
      </c>
      <c r="BI17" s="11">
        <v>1866.36</v>
      </c>
      <c r="BJ17" s="18">
        <f t="shared" si="42"/>
        <v>1773.04</v>
      </c>
      <c r="BK17" s="19">
        <f t="shared" si="43"/>
        <v>0</v>
      </c>
      <c r="BL17" s="11">
        <v>1773.04</v>
      </c>
      <c r="BM17" s="18">
        <f t="shared" si="44"/>
        <v>1679.73</v>
      </c>
      <c r="BN17" s="19">
        <f t="shared" si="45"/>
        <v>0</v>
      </c>
      <c r="BO17" s="11">
        <v>1679.73</v>
      </c>
      <c r="BP17" s="18">
        <f t="shared" si="46"/>
        <v>1586.41</v>
      </c>
      <c r="BQ17" s="19">
        <f t="shared" si="47"/>
        <v>0</v>
      </c>
      <c r="BR17" s="11">
        <v>1586.41</v>
      </c>
      <c r="BS17" s="18">
        <f t="shared" si="48"/>
        <v>1493.09</v>
      </c>
      <c r="BT17" s="19">
        <f t="shared" si="49"/>
        <v>0</v>
      </c>
      <c r="BU17" s="11">
        <v>1493.09</v>
      </c>
      <c r="BV17" s="18">
        <f t="shared" si="50"/>
        <v>1399.77</v>
      </c>
      <c r="BW17" s="19">
        <f t="shared" si="51"/>
        <v>0</v>
      </c>
      <c r="BX17" s="11">
        <v>1399.77</v>
      </c>
      <c r="BY17" s="18">
        <f t="shared" si="52"/>
        <v>1306.45</v>
      </c>
      <c r="BZ17" s="19">
        <f t="shared" si="53"/>
        <v>0</v>
      </c>
      <c r="CA17" s="11">
        <v>1306.45</v>
      </c>
      <c r="CB17" s="18">
        <f t="shared" si="54"/>
        <v>1213.1300000000001</v>
      </c>
      <c r="CC17" s="19">
        <f t="shared" si="55"/>
        <v>0</v>
      </c>
      <c r="CD17" s="11">
        <v>1213.1300000000001</v>
      </c>
      <c r="CE17" s="18">
        <f t="shared" si="56"/>
        <v>1119.82</v>
      </c>
      <c r="CF17" s="19">
        <f t="shared" si="57"/>
        <v>0</v>
      </c>
      <c r="CG17" s="11">
        <v>1119.82</v>
      </c>
      <c r="CH17" s="18">
        <f t="shared" si="58"/>
        <v>1026.5</v>
      </c>
      <c r="CI17" s="19">
        <f t="shared" si="59"/>
        <v>0</v>
      </c>
      <c r="CJ17" s="11">
        <v>1026.5</v>
      </c>
      <c r="CK17" s="18">
        <f t="shared" si="60"/>
        <v>933.18</v>
      </c>
      <c r="CL17" s="19">
        <f t="shared" si="61"/>
        <v>0</v>
      </c>
      <c r="CM17" s="11">
        <v>933.18</v>
      </c>
      <c r="CN17" s="18">
        <f t="shared" si="62"/>
        <v>839.86</v>
      </c>
      <c r="CO17" s="19">
        <f t="shared" si="63"/>
        <v>0</v>
      </c>
      <c r="CP17" s="11">
        <v>839.86</v>
      </c>
      <c r="CQ17" s="18">
        <f t="shared" si="64"/>
        <v>746.54</v>
      </c>
      <c r="CR17" s="19">
        <f t="shared" si="65"/>
        <v>0</v>
      </c>
      <c r="CS17" s="11">
        <v>746.54</v>
      </c>
      <c r="CT17" s="18">
        <f t="shared" si="66"/>
        <v>653.23</v>
      </c>
      <c r="CU17" s="19">
        <f t="shared" si="67"/>
        <v>0</v>
      </c>
      <c r="CV17" s="11">
        <v>653.23</v>
      </c>
      <c r="CW17" s="18">
        <f t="shared" si="68"/>
        <v>559.91</v>
      </c>
      <c r="CX17" s="19">
        <f t="shared" si="69"/>
        <v>0</v>
      </c>
      <c r="CY17" s="11">
        <v>559.91</v>
      </c>
      <c r="CZ17" s="18">
        <f t="shared" si="70"/>
        <v>466.59</v>
      </c>
      <c r="DA17" s="19">
        <f t="shared" si="71"/>
        <v>0</v>
      </c>
      <c r="DB17" s="11">
        <v>466.59</v>
      </c>
      <c r="DC17" s="18">
        <f t="shared" si="72"/>
        <v>373.27</v>
      </c>
      <c r="DD17" s="19">
        <f t="shared" si="73"/>
        <v>0</v>
      </c>
      <c r="DE17" s="11">
        <v>373.27</v>
      </c>
      <c r="DF17" s="18">
        <f t="shared" si="74"/>
        <v>279.95</v>
      </c>
      <c r="DG17" s="19">
        <f t="shared" si="75"/>
        <v>0</v>
      </c>
      <c r="DH17" s="11">
        <v>279.95</v>
      </c>
      <c r="DI17" s="18">
        <f t="shared" si="76"/>
        <v>186.64</v>
      </c>
      <c r="DJ17" s="19">
        <f t="shared" si="77"/>
        <v>0</v>
      </c>
      <c r="DK17" s="11">
        <v>186.64</v>
      </c>
      <c r="DL17" s="18">
        <f t="shared" si="78"/>
        <v>93.32</v>
      </c>
      <c r="DM17" s="19">
        <f t="shared" si="79"/>
        <v>0</v>
      </c>
      <c r="DN17" s="11">
        <v>93.32</v>
      </c>
    </row>
    <row r="18" spans="1:118" x14ac:dyDescent="0.2">
      <c r="A18" s="13">
        <v>16</v>
      </c>
      <c r="B18" s="26">
        <v>3556</v>
      </c>
      <c r="C18" s="20">
        <f t="shared" si="0"/>
        <v>167.19999999999982</v>
      </c>
      <c r="D18" s="11">
        <v>3723.2</v>
      </c>
      <c r="E18" s="31">
        <f t="shared" si="1"/>
        <v>3546.09</v>
      </c>
      <c r="F18" s="20">
        <f t="shared" si="2"/>
        <v>0</v>
      </c>
      <c r="G18" s="11">
        <f t="shared" si="3"/>
        <v>3537.04</v>
      </c>
      <c r="H18" s="2">
        <f t="shared" si="4"/>
        <v>3452.77</v>
      </c>
      <c r="I18" s="20">
        <f t="shared" si="5"/>
        <v>0</v>
      </c>
      <c r="J18" s="11">
        <f t="shared" si="6"/>
        <v>3443.96</v>
      </c>
      <c r="K18" s="2">
        <f t="shared" si="7"/>
        <v>3359.45</v>
      </c>
      <c r="L18" s="20">
        <f t="shared" si="8"/>
        <v>0</v>
      </c>
      <c r="M18" s="11">
        <f t="shared" si="9"/>
        <v>3350.88</v>
      </c>
      <c r="N18" s="18">
        <f t="shared" si="10"/>
        <v>3266.13</v>
      </c>
      <c r="O18" s="19">
        <f t="shared" si="11"/>
        <v>0</v>
      </c>
      <c r="P18" s="11">
        <v>3266.13</v>
      </c>
      <c r="Q18" s="18">
        <f t="shared" si="12"/>
        <v>3172.81</v>
      </c>
      <c r="R18" s="20">
        <f t="shared" si="13"/>
        <v>0</v>
      </c>
      <c r="S18" s="11">
        <v>3172.81</v>
      </c>
      <c r="T18" s="18">
        <f t="shared" si="14"/>
        <v>3079.5</v>
      </c>
      <c r="U18" s="19">
        <f t="shared" si="15"/>
        <v>0</v>
      </c>
      <c r="V18" s="11">
        <v>3079.5</v>
      </c>
      <c r="W18" s="18">
        <f t="shared" si="16"/>
        <v>2986.18</v>
      </c>
      <c r="X18" s="19">
        <f t="shared" si="17"/>
        <v>0</v>
      </c>
      <c r="Y18" s="11">
        <v>2986.18</v>
      </c>
      <c r="Z18" s="18">
        <f t="shared" si="18"/>
        <v>2892.86</v>
      </c>
      <c r="AA18" s="19">
        <f t="shared" si="19"/>
        <v>0</v>
      </c>
      <c r="AB18" s="11">
        <v>2892.86</v>
      </c>
      <c r="AC18" s="18">
        <f t="shared" si="20"/>
        <v>2799.54</v>
      </c>
      <c r="AD18" s="19">
        <f t="shared" si="21"/>
        <v>0</v>
      </c>
      <c r="AE18" s="11">
        <v>2799.54</v>
      </c>
      <c r="AF18" s="18">
        <f t="shared" si="22"/>
        <v>2706.22</v>
      </c>
      <c r="AG18" s="19">
        <f t="shared" si="23"/>
        <v>0</v>
      </c>
      <c r="AH18" s="11">
        <v>2706.22</v>
      </c>
      <c r="AI18" s="18">
        <f t="shared" si="24"/>
        <v>2612.91</v>
      </c>
      <c r="AJ18" s="19">
        <f t="shared" si="25"/>
        <v>0</v>
      </c>
      <c r="AK18" s="11">
        <v>2612.91</v>
      </c>
      <c r="AL18" s="18">
        <f t="shared" si="26"/>
        <v>2519.59</v>
      </c>
      <c r="AM18" s="19">
        <f t="shared" si="27"/>
        <v>0</v>
      </c>
      <c r="AN18" s="11">
        <v>2519.59</v>
      </c>
      <c r="AO18" s="18">
        <f t="shared" si="28"/>
        <v>2426.27</v>
      </c>
      <c r="AP18" s="19">
        <f t="shared" si="29"/>
        <v>0</v>
      </c>
      <c r="AQ18" s="11">
        <v>2426.27</v>
      </c>
      <c r="AR18" s="18">
        <f t="shared" si="30"/>
        <v>2332.9499999999998</v>
      </c>
      <c r="AS18" s="19">
        <f t="shared" si="31"/>
        <v>0</v>
      </c>
      <c r="AT18" s="11">
        <v>2332.9499999999998</v>
      </c>
      <c r="AU18" s="18">
        <f t="shared" si="32"/>
        <v>2239.63</v>
      </c>
      <c r="AV18" s="19">
        <f t="shared" si="33"/>
        <v>0</v>
      </c>
      <c r="AW18" s="11">
        <v>2239.63</v>
      </c>
      <c r="AX18" s="18">
        <f t="shared" si="34"/>
        <v>2146.3200000000002</v>
      </c>
      <c r="AY18" s="19">
        <f t="shared" si="35"/>
        <v>0</v>
      </c>
      <c r="AZ18" s="11">
        <v>2146.3200000000002</v>
      </c>
      <c r="BA18" s="18">
        <f t="shared" si="36"/>
        <v>2053</v>
      </c>
      <c r="BB18" s="19">
        <f t="shared" si="37"/>
        <v>0</v>
      </c>
      <c r="BC18" s="11">
        <v>2053</v>
      </c>
      <c r="BD18" s="18">
        <f t="shared" si="38"/>
        <v>1959.68</v>
      </c>
      <c r="BE18" s="19">
        <f t="shared" si="39"/>
        <v>0</v>
      </c>
      <c r="BF18" s="11">
        <v>1959.68</v>
      </c>
      <c r="BG18" s="18">
        <f t="shared" si="40"/>
        <v>1866.36</v>
      </c>
      <c r="BH18" s="19">
        <f t="shared" si="41"/>
        <v>0</v>
      </c>
      <c r="BI18" s="11">
        <v>1866.36</v>
      </c>
      <c r="BJ18" s="18">
        <f t="shared" si="42"/>
        <v>1773.04</v>
      </c>
      <c r="BK18" s="19">
        <f t="shared" si="43"/>
        <v>0</v>
      </c>
      <c r="BL18" s="11">
        <v>1773.04</v>
      </c>
      <c r="BM18" s="18">
        <f t="shared" si="44"/>
        <v>1679.73</v>
      </c>
      <c r="BN18" s="19">
        <f t="shared" si="45"/>
        <v>0</v>
      </c>
      <c r="BO18" s="11">
        <v>1679.73</v>
      </c>
      <c r="BP18" s="18">
        <f t="shared" si="46"/>
        <v>1586.41</v>
      </c>
      <c r="BQ18" s="19">
        <f t="shared" si="47"/>
        <v>0</v>
      </c>
      <c r="BR18" s="11">
        <v>1586.41</v>
      </c>
      <c r="BS18" s="18">
        <f t="shared" si="48"/>
        <v>1493.09</v>
      </c>
      <c r="BT18" s="19">
        <f t="shared" si="49"/>
        <v>0</v>
      </c>
      <c r="BU18" s="11">
        <v>1493.09</v>
      </c>
      <c r="BV18" s="18">
        <f t="shared" si="50"/>
        <v>1399.77</v>
      </c>
      <c r="BW18" s="19">
        <f t="shared" si="51"/>
        <v>0</v>
      </c>
      <c r="BX18" s="11">
        <v>1399.77</v>
      </c>
      <c r="BY18" s="18">
        <f t="shared" si="52"/>
        <v>1306.45</v>
      </c>
      <c r="BZ18" s="19">
        <f t="shared" si="53"/>
        <v>0</v>
      </c>
      <c r="CA18" s="11">
        <v>1306.45</v>
      </c>
      <c r="CB18" s="18">
        <f t="shared" si="54"/>
        <v>1213.1300000000001</v>
      </c>
      <c r="CC18" s="19">
        <f t="shared" si="55"/>
        <v>0</v>
      </c>
      <c r="CD18" s="11">
        <v>1213.1300000000001</v>
      </c>
      <c r="CE18" s="18">
        <f t="shared" si="56"/>
        <v>1119.82</v>
      </c>
      <c r="CF18" s="19">
        <f t="shared" si="57"/>
        <v>0</v>
      </c>
      <c r="CG18" s="11">
        <v>1119.82</v>
      </c>
      <c r="CH18" s="18">
        <f t="shared" si="58"/>
        <v>1026.5</v>
      </c>
      <c r="CI18" s="19">
        <f t="shared" si="59"/>
        <v>0</v>
      </c>
      <c r="CJ18" s="11">
        <v>1026.5</v>
      </c>
      <c r="CK18" s="18">
        <f t="shared" si="60"/>
        <v>933.18</v>
      </c>
      <c r="CL18" s="19">
        <f t="shared" si="61"/>
        <v>0</v>
      </c>
      <c r="CM18" s="11">
        <v>933.18</v>
      </c>
      <c r="CN18" s="18">
        <f t="shared" si="62"/>
        <v>839.86</v>
      </c>
      <c r="CO18" s="19">
        <f t="shared" si="63"/>
        <v>0</v>
      </c>
      <c r="CP18" s="11">
        <v>839.86</v>
      </c>
      <c r="CQ18" s="18">
        <f t="shared" si="64"/>
        <v>746.54</v>
      </c>
      <c r="CR18" s="19">
        <f t="shared" si="65"/>
        <v>0</v>
      </c>
      <c r="CS18" s="11">
        <v>746.54</v>
      </c>
      <c r="CT18" s="18">
        <f t="shared" si="66"/>
        <v>653.23</v>
      </c>
      <c r="CU18" s="19">
        <f t="shared" si="67"/>
        <v>0</v>
      </c>
      <c r="CV18" s="11">
        <v>653.23</v>
      </c>
      <c r="CW18" s="18">
        <f t="shared" si="68"/>
        <v>559.91</v>
      </c>
      <c r="CX18" s="19">
        <f t="shared" si="69"/>
        <v>0</v>
      </c>
      <c r="CY18" s="11">
        <v>559.91</v>
      </c>
      <c r="CZ18" s="18">
        <f t="shared" si="70"/>
        <v>466.59</v>
      </c>
      <c r="DA18" s="19">
        <f t="shared" si="71"/>
        <v>0</v>
      </c>
      <c r="DB18" s="11">
        <v>466.59</v>
      </c>
      <c r="DC18" s="18">
        <f t="shared" si="72"/>
        <v>373.27</v>
      </c>
      <c r="DD18" s="19">
        <f t="shared" si="73"/>
        <v>0</v>
      </c>
      <c r="DE18" s="11">
        <v>373.27</v>
      </c>
      <c r="DF18" s="18">
        <f t="shared" si="74"/>
        <v>279.95</v>
      </c>
      <c r="DG18" s="19">
        <f t="shared" si="75"/>
        <v>0</v>
      </c>
      <c r="DH18" s="11">
        <v>279.95</v>
      </c>
      <c r="DI18" s="18">
        <f t="shared" si="76"/>
        <v>186.64</v>
      </c>
      <c r="DJ18" s="19">
        <f t="shared" si="77"/>
        <v>0</v>
      </c>
      <c r="DK18" s="11">
        <v>186.64</v>
      </c>
      <c r="DL18" s="18">
        <f t="shared" si="78"/>
        <v>93.32</v>
      </c>
      <c r="DM18" s="19">
        <f t="shared" si="79"/>
        <v>0</v>
      </c>
      <c r="DN18" s="11">
        <v>93.32</v>
      </c>
    </row>
    <row r="19" spans="1:118" x14ac:dyDescent="0.2">
      <c r="A19" s="13">
        <v>17</v>
      </c>
      <c r="B19" s="26">
        <v>3629</v>
      </c>
      <c r="C19" s="20">
        <f t="shared" si="0"/>
        <v>200.69999999999982</v>
      </c>
      <c r="D19" s="11">
        <v>3829.7</v>
      </c>
      <c r="E19" s="31">
        <f t="shared" si="1"/>
        <v>3618.88</v>
      </c>
      <c r="F19" s="20">
        <f t="shared" si="2"/>
        <v>19.339999999999691</v>
      </c>
      <c r="G19" s="11">
        <f t="shared" si="3"/>
        <v>3638.22</v>
      </c>
      <c r="H19" s="2">
        <f t="shared" si="4"/>
        <v>3523.65</v>
      </c>
      <c r="I19" s="20">
        <f t="shared" si="5"/>
        <v>18.819999999999709</v>
      </c>
      <c r="J19" s="11">
        <f t="shared" si="6"/>
        <v>3542.47</v>
      </c>
      <c r="K19" s="2">
        <f t="shared" si="7"/>
        <v>3428.42</v>
      </c>
      <c r="L19" s="20">
        <f t="shared" si="8"/>
        <v>18.309999999999945</v>
      </c>
      <c r="M19" s="11">
        <f t="shared" si="9"/>
        <v>3446.73</v>
      </c>
      <c r="N19" s="18">
        <f t="shared" si="10"/>
        <v>3333.18</v>
      </c>
      <c r="O19" s="19">
        <f t="shared" si="11"/>
        <v>17.809999999999945</v>
      </c>
      <c r="P19" s="11">
        <f t="shared" ref="P19:P42" si="80">ROUND(+$D19/173.2*N$1*4.33,2)</f>
        <v>3350.99</v>
      </c>
      <c r="Q19" s="18">
        <f t="shared" si="12"/>
        <v>3237.95</v>
      </c>
      <c r="R19" s="20">
        <f t="shared" si="13"/>
        <v>17.300000000000182</v>
      </c>
      <c r="S19" s="11">
        <f t="shared" ref="S19:S42" si="81">ROUND(+$D19/173.2*Q$1*4.33,2)</f>
        <v>3255.25</v>
      </c>
      <c r="T19" s="18">
        <f t="shared" si="14"/>
        <v>3142.71</v>
      </c>
      <c r="U19" s="19">
        <f t="shared" si="15"/>
        <v>16.789999999999964</v>
      </c>
      <c r="V19" s="11">
        <f t="shared" ref="V19:V42" si="82">ROUND(+$D19/173.2*T$1*4.33,2)</f>
        <v>3159.5</v>
      </c>
      <c r="W19" s="18">
        <f t="shared" si="16"/>
        <v>3047.48</v>
      </c>
      <c r="X19" s="19">
        <f t="shared" si="17"/>
        <v>16.2800000000002</v>
      </c>
      <c r="Y19" s="11">
        <f t="shared" ref="Y19:Y42" si="83">ROUND(+$D19/173.2*W$1*4.33,2)</f>
        <v>3063.76</v>
      </c>
      <c r="Z19" s="18">
        <f t="shared" si="18"/>
        <v>2952.25</v>
      </c>
      <c r="AA19" s="19">
        <f t="shared" si="19"/>
        <v>15.769999999999982</v>
      </c>
      <c r="AB19" s="11">
        <f t="shared" ref="AB19:AB42" si="84">ROUND(+$D19/173.2*Z$1*4.33,2)</f>
        <v>2968.02</v>
      </c>
      <c r="AC19" s="18">
        <f t="shared" si="20"/>
        <v>2857.01</v>
      </c>
      <c r="AD19" s="19">
        <f t="shared" si="21"/>
        <v>15.269999999999982</v>
      </c>
      <c r="AE19" s="11">
        <f t="shared" ref="AE19:AE42" si="85">ROUND(+$D19/173.2*AC$1*4.33,2)</f>
        <v>2872.28</v>
      </c>
      <c r="AF19" s="18">
        <f t="shared" si="22"/>
        <v>2761.78</v>
      </c>
      <c r="AG19" s="19">
        <f t="shared" si="23"/>
        <v>14.75</v>
      </c>
      <c r="AH19" s="11">
        <f t="shared" ref="AH19:AH42" si="86">ROUND(+$D19/173.2*AF$1*4.33,2)</f>
        <v>2776.53</v>
      </c>
      <c r="AI19" s="18">
        <f t="shared" si="24"/>
        <v>2666.55</v>
      </c>
      <c r="AJ19" s="19">
        <f t="shared" si="25"/>
        <v>14.239999999999782</v>
      </c>
      <c r="AK19" s="11">
        <f t="shared" ref="AK19:AK42" si="87">ROUND(+$D19/173.2*AI$1*4.33,2)</f>
        <v>2680.79</v>
      </c>
      <c r="AL19" s="18">
        <f t="shared" si="26"/>
        <v>2571.31</v>
      </c>
      <c r="AM19" s="19">
        <f t="shared" si="27"/>
        <v>13.740000000000236</v>
      </c>
      <c r="AN19" s="11">
        <f t="shared" ref="AN19:AN42" si="88">ROUND(+$D19/173.2*AL$1*4.33,2)</f>
        <v>2585.0500000000002</v>
      </c>
      <c r="AO19" s="18">
        <f t="shared" si="28"/>
        <v>2476.08</v>
      </c>
      <c r="AP19" s="19">
        <f t="shared" si="29"/>
        <v>13.230000000000018</v>
      </c>
      <c r="AQ19" s="11">
        <f t="shared" ref="AQ19:AQ42" si="89">ROUND(+$D19/173.2*AO$1*4.33,2)</f>
        <v>2489.31</v>
      </c>
      <c r="AR19" s="18">
        <f t="shared" si="30"/>
        <v>2380.84</v>
      </c>
      <c r="AS19" s="19">
        <f t="shared" si="31"/>
        <v>12.7199999999998</v>
      </c>
      <c r="AT19" s="11">
        <f t="shared" ref="AT19:AT42" si="90">ROUND(+$D19/173.2*AR$1*4.33,2)</f>
        <v>2393.56</v>
      </c>
      <c r="AU19" s="18">
        <f t="shared" si="32"/>
        <v>2285.61</v>
      </c>
      <c r="AV19" s="19">
        <f t="shared" si="33"/>
        <v>12.210000000000036</v>
      </c>
      <c r="AW19" s="11">
        <f t="shared" ref="AW19:AW42" si="91">ROUND(+$D19/173.2*AU$1*4.33,2)</f>
        <v>2297.8200000000002</v>
      </c>
      <c r="AX19" s="18">
        <f t="shared" si="34"/>
        <v>2190.38</v>
      </c>
      <c r="AY19" s="19">
        <f t="shared" si="35"/>
        <v>11.699999999999818</v>
      </c>
      <c r="AZ19" s="11">
        <f t="shared" ref="AZ19:AZ42" si="92">ROUND(+$D19/173.2*AX$1*4.33,2)</f>
        <v>2202.08</v>
      </c>
      <c r="BA19" s="18">
        <f t="shared" si="36"/>
        <v>2095.14</v>
      </c>
      <c r="BB19" s="19">
        <f t="shared" si="37"/>
        <v>11.200000000000273</v>
      </c>
      <c r="BC19" s="11">
        <f t="shared" ref="BC19:BC42" si="93">ROUND(+$D19/173.2*BA$1*4.33,2)</f>
        <v>2106.34</v>
      </c>
      <c r="BD19" s="18">
        <f t="shared" si="38"/>
        <v>1999.91</v>
      </c>
      <c r="BE19" s="19">
        <f t="shared" si="39"/>
        <v>10.679999999999836</v>
      </c>
      <c r="BF19" s="11">
        <f t="shared" ref="BF19:BF42" si="94">ROUND(+$D19/173.2*BD$1*4.33,2)</f>
        <v>2010.59</v>
      </c>
      <c r="BG19" s="18">
        <f t="shared" si="40"/>
        <v>1904.68</v>
      </c>
      <c r="BH19" s="19">
        <f t="shared" si="41"/>
        <v>10.169999999999845</v>
      </c>
      <c r="BI19" s="11">
        <f t="shared" ref="BI19:BI42" si="95">ROUND(+$D19/173.2*BG$1*4.33,2)</f>
        <v>1914.85</v>
      </c>
      <c r="BJ19" s="18">
        <f t="shared" si="42"/>
        <v>1809.44</v>
      </c>
      <c r="BK19" s="19">
        <f t="shared" si="43"/>
        <v>9.6699999999998454</v>
      </c>
      <c r="BL19" s="11">
        <f t="shared" ref="BL19:BL42" si="96">ROUND(+$D19/173.2*BJ$1*4.33,2)</f>
        <v>1819.11</v>
      </c>
      <c r="BM19" s="18">
        <f t="shared" si="44"/>
        <v>1714.21</v>
      </c>
      <c r="BN19" s="19">
        <f t="shared" si="45"/>
        <v>9.1599999999998545</v>
      </c>
      <c r="BO19" s="11">
        <f t="shared" ref="BO19:BO42" si="97">ROUND(+$D19/173.2*BM$1*4.33,2)</f>
        <v>1723.37</v>
      </c>
      <c r="BP19" s="18">
        <f t="shared" si="46"/>
        <v>1618.97</v>
      </c>
      <c r="BQ19" s="19">
        <f t="shared" si="47"/>
        <v>8.6499999999998636</v>
      </c>
      <c r="BR19" s="11">
        <f t="shared" ref="BR19:BR42" si="98">ROUND(+$D19/173.2*BP$1*4.33,2)</f>
        <v>1627.62</v>
      </c>
      <c r="BS19" s="18">
        <f t="shared" si="48"/>
        <v>1523.74</v>
      </c>
      <c r="BT19" s="19">
        <f t="shared" si="49"/>
        <v>8.1400000000001</v>
      </c>
      <c r="BU19" s="11">
        <f t="shared" ref="BU19:BU42" si="99">ROUND(+$D19/173.2*BS$1*4.33,2)</f>
        <v>1531.88</v>
      </c>
      <c r="BV19" s="18">
        <f t="shared" si="50"/>
        <v>1428.51</v>
      </c>
      <c r="BW19" s="19">
        <f t="shared" si="51"/>
        <v>7.6300000000001091</v>
      </c>
      <c r="BX19" s="11">
        <f t="shared" ref="BX19:BX42" si="100">ROUND(+$D19/173.2*BV$1*4.33,2)</f>
        <v>1436.14</v>
      </c>
      <c r="BY19" s="18">
        <f t="shared" si="52"/>
        <v>1333.27</v>
      </c>
      <c r="BZ19" s="19">
        <f t="shared" si="53"/>
        <v>7.1300000000001091</v>
      </c>
      <c r="CA19" s="11">
        <f t="shared" ref="CA19:CA42" si="101">ROUND(+$D19/173.2*BY$1*4.33,2)</f>
        <v>1340.4</v>
      </c>
      <c r="CB19" s="18">
        <f t="shared" si="54"/>
        <v>1238.04</v>
      </c>
      <c r="CC19" s="19">
        <f t="shared" si="55"/>
        <v>6.6100000000001273</v>
      </c>
      <c r="CD19" s="11">
        <f t="shared" ref="CD19:CD42" si="102">ROUND(+$D19/173.2*CB$1*4.33,2)</f>
        <v>1244.6500000000001</v>
      </c>
      <c r="CE19" s="18">
        <f t="shared" si="56"/>
        <v>1142.81</v>
      </c>
      <c r="CF19" s="19">
        <f t="shared" si="57"/>
        <v>6.1000000000001364</v>
      </c>
      <c r="CG19" s="11">
        <f t="shared" ref="CG19:CG42" si="103">ROUND(+$D19/173.2*CE$1*4.33,2)</f>
        <v>1148.9100000000001</v>
      </c>
      <c r="CH19" s="18">
        <f t="shared" si="58"/>
        <v>1047.57</v>
      </c>
      <c r="CI19" s="19">
        <f t="shared" si="59"/>
        <v>5.6000000000001364</v>
      </c>
      <c r="CJ19" s="11">
        <f t="shared" ref="CJ19:CJ42" si="104">ROUND(+$D19/173.2*CH$1*4.33,2)</f>
        <v>1053.17</v>
      </c>
      <c r="CK19" s="18">
        <f t="shared" si="60"/>
        <v>952.34</v>
      </c>
      <c r="CL19" s="19">
        <f t="shared" si="61"/>
        <v>5.0899999999999181</v>
      </c>
      <c r="CM19" s="11">
        <f t="shared" ref="CM19:CM42" si="105">ROUND(+$D19/173.2*CK$1*4.33,2)</f>
        <v>957.43</v>
      </c>
      <c r="CN19" s="18">
        <f t="shared" si="62"/>
        <v>857.1</v>
      </c>
      <c r="CO19" s="19">
        <f t="shared" si="63"/>
        <v>4.5799999999999272</v>
      </c>
      <c r="CP19" s="11">
        <f t="shared" ref="CP19:CP42" si="106">ROUND(+$D19/173.2*CN$1*4.33,2)</f>
        <v>861.68</v>
      </c>
      <c r="CQ19" s="18">
        <f t="shared" si="64"/>
        <v>761.87</v>
      </c>
      <c r="CR19" s="19">
        <f t="shared" si="65"/>
        <v>4.07000000000005</v>
      </c>
      <c r="CS19" s="11">
        <f t="shared" ref="CS19:CS42" si="107">ROUND(+$D19/173.2*CQ$1*4.33,2)</f>
        <v>765.94</v>
      </c>
      <c r="CT19" s="18">
        <f t="shared" si="66"/>
        <v>666.64</v>
      </c>
      <c r="CU19" s="19">
        <f t="shared" si="67"/>
        <v>3.5600000000000591</v>
      </c>
      <c r="CV19" s="11">
        <f t="shared" ref="CV19:CV42" si="108">ROUND(+$D19/173.2*CT$1*4.33,2)</f>
        <v>670.2</v>
      </c>
      <c r="CW19" s="18">
        <f t="shared" si="68"/>
        <v>571.4</v>
      </c>
      <c r="CX19" s="19">
        <f t="shared" si="69"/>
        <v>3.0600000000000591</v>
      </c>
      <c r="CY19" s="11">
        <f t="shared" ref="CY19:CY42" si="109">ROUND(+$D19/173.2*CW$1*4.33,2)</f>
        <v>574.46</v>
      </c>
      <c r="CZ19" s="18">
        <f t="shared" si="70"/>
        <v>476.17</v>
      </c>
      <c r="DA19" s="19">
        <f t="shared" si="71"/>
        <v>2.5399999999999636</v>
      </c>
      <c r="DB19" s="11">
        <f t="shared" ref="DB19:DB42" si="110">ROUND(+$D19/173.2*CZ$1*4.33,2)</f>
        <v>478.71</v>
      </c>
      <c r="DC19" s="18">
        <f t="shared" si="72"/>
        <v>380.94</v>
      </c>
      <c r="DD19" s="19">
        <f t="shared" si="73"/>
        <v>2.0300000000000296</v>
      </c>
      <c r="DE19" s="11">
        <f t="shared" ref="DE19:DE42" si="111">ROUND(+$D19/173.2*DC$1*4.33,2)</f>
        <v>382.97</v>
      </c>
      <c r="DF19" s="18">
        <f t="shared" si="74"/>
        <v>285.7</v>
      </c>
      <c r="DG19" s="19">
        <f t="shared" si="75"/>
        <v>1.5300000000000296</v>
      </c>
      <c r="DH19" s="11">
        <f t="shared" ref="DH19:DH42" si="112">ROUND(+$D19/173.2*DF$1*4.33,2)</f>
        <v>287.23</v>
      </c>
      <c r="DI19" s="18">
        <f t="shared" si="76"/>
        <v>190.47</v>
      </c>
      <c r="DJ19" s="19">
        <f t="shared" si="77"/>
        <v>1.0200000000000102</v>
      </c>
      <c r="DK19" s="11">
        <f t="shared" ref="DK19:DK42" si="113">ROUND(+$D19/173.2*DI$1*4.33,2)</f>
        <v>191.49</v>
      </c>
      <c r="DL19" s="18">
        <f t="shared" si="78"/>
        <v>95.23</v>
      </c>
      <c r="DM19" s="19">
        <f t="shared" si="79"/>
        <v>0.50999999999999091</v>
      </c>
      <c r="DN19" s="11">
        <f t="shared" ref="DN19:DN42" si="114">ROUND(+$D19/173.2*DL$1*4.33,2)</f>
        <v>95.74</v>
      </c>
    </row>
    <row r="20" spans="1:118" x14ac:dyDescent="0.2">
      <c r="A20" s="13">
        <v>18</v>
      </c>
      <c r="B20" s="26">
        <v>3629</v>
      </c>
      <c r="C20" s="20">
        <f t="shared" si="0"/>
        <v>200.69999999999982</v>
      </c>
      <c r="D20" s="11">
        <v>3829.7</v>
      </c>
      <c r="E20" s="31">
        <f t="shared" si="1"/>
        <v>3618.88</v>
      </c>
      <c r="F20" s="20">
        <f t="shared" si="2"/>
        <v>19.339999999999691</v>
      </c>
      <c r="G20" s="11">
        <f t="shared" si="3"/>
        <v>3638.22</v>
      </c>
      <c r="H20" s="2">
        <f t="shared" si="4"/>
        <v>3523.65</v>
      </c>
      <c r="I20" s="20">
        <f t="shared" si="5"/>
        <v>18.819999999999709</v>
      </c>
      <c r="J20" s="11">
        <f t="shared" si="6"/>
        <v>3542.47</v>
      </c>
      <c r="K20" s="2">
        <f t="shared" si="7"/>
        <v>3428.42</v>
      </c>
      <c r="L20" s="20">
        <f t="shared" si="8"/>
        <v>18.309999999999945</v>
      </c>
      <c r="M20" s="11">
        <f t="shared" si="9"/>
        <v>3446.73</v>
      </c>
      <c r="N20" s="18">
        <f t="shared" si="10"/>
        <v>3333.18</v>
      </c>
      <c r="O20" s="19">
        <f t="shared" si="11"/>
        <v>17.809999999999945</v>
      </c>
      <c r="P20" s="11">
        <f t="shared" si="80"/>
        <v>3350.99</v>
      </c>
      <c r="Q20" s="18">
        <f t="shared" si="12"/>
        <v>3237.95</v>
      </c>
      <c r="R20" s="20">
        <f t="shared" si="13"/>
        <v>17.300000000000182</v>
      </c>
      <c r="S20" s="11">
        <f t="shared" si="81"/>
        <v>3255.25</v>
      </c>
      <c r="T20" s="18">
        <f t="shared" si="14"/>
        <v>3142.71</v>
      </c>
      <c r="U20" s="19">
        <f t="shared" si="15"/>
        <v>16.789999999999964</v>
      </c>
      <c r="V20" s="11">
        <f t="shared" si="82"/>
        <v>3159.5</v>
      </c>
      <c r="W20" s="18">
        <f t="shared" si="16"/>
        <v>3047.48</v>
      </c>
      <c r="X20" s="19">
        <f t="shared" si="17"/>
        <v>16.2800000000002</v>
      </c>
      <c r="Y20" s="11">
        <f t="shared" si="83"/>
        <v>3063.76</v>
      </c>
      <c r="Z20" s="18">
        <f t="shared" si="18"/>
        <v>2952.25</v>
      </c>
      <c r="AA20" s="19">
        <f t="shared" si="19"/>
        <v>15.769999999999982</v>
      </c>
      <c r="AB20" s="11">
        <f t="shared" si="84"/>
        <v>2968.02</v>
      </c>
      <c r="AC20" s="18">
        <f t="shared" si="20"/>
        <v>2857.01</v>
      </c>
      <c r="AD20" s="19">
        <f t="shared" si="21"/>
        <v>15.269999999999982</v>
      </c>
      <c r="AE20" s="11">
        <f t="shared" si="85"/>
        <v>2872.28</v>
      </c>
      <c r="AF20" s="18">
        <f t="shared" si="22"/>
        <v>2761.78</v>
      </c>
      <c r="AG20" s="19">
        <f t="shared" si="23"/>
        <v>14.75</v>
      </c>
      <c r="AH20" s="11">
        <f t="shared" si="86"/>
        <v>2776.53</v>
      </c>
      <c r="AI20" s="18">
        <f t="shared" si="24"/>
        <v>2666.55</v>
      </c>
      <c r="AJ20" s="19">
        <f t="shared" si="25"/>
        <v>14.239999999999782</v>
      </c>
      <c r="AK20" s="11">
        <f t="shared" si="87"/>
        <v>2680.79</v>
      </c>
      <c r="AL20" s="18">
        <f t="shared" si="26"/>
        <v>2571.31</v>
      </c>
      <c r="AM20" s="19">
        <f t="shared" si="27"/>
        <v>13.740000000000236</v>
      </c>
      <c r="AN20" s="11">
        <f t="shared" si="88"/>
        <v>2585.0500000000002</v>
      </c>
      <c r="AO20" s="18">
        <f t="shared" si="28"/>
        <v>2476.08</v>
      </c>
      <c r="AP20" s="19">
        <f t="shared" si="29"/>
        <v>13.230000000000018</v>
      </c>
      <c r="AQ20" s="11">
        <f t="shared" si="89"/>
        <v>2489.31</v>
      </c>
      <c r="AR20" s="18">
        <f t="shared" si="30"/>
        <v>2380.84</v>
      </c>
      <c r="AS20" s="19">
        <f t="shared" si="31"/>
        <v>12.7199999999998</v>
      </c>
      <c r="AT20" s="11">
        <f t="shared" si="90"/>
        <v>2393.56</v>
      </c>
      <c r="AU20" s="18">
        <f t="shared" si="32"/>
        <v>2285.61</v>
      </c>
      <c r="AV20" s="19">
        <f t="shared" si="33"/>
        <v>12.210000000000036</v>
      </c>
      <c r="AW20" s="11">
        <f t="shared" si="91"/>
        <v>2297.8200000000002</v>
      </c>
      <c r="AX20" s="18">
        <f t="shared" si="34"/>
        <v>2190.38</v>
      </c>
      <c r="AY20" s="19">
        <f t="shared" si="35"/>
        <v>11.699999999999818</v>
      </c>
      <c r="AZ20" s="11">
        <f t="shared" si="92"/>
        <v>2202.08</v>
      </c>
      <c r="BA20" s="18">
        <f t="shared" si="36"/>
        <v>2095.14</v>
      </c>
      <c r="BB20" s="19">
        <f t="shared" si="37"/>
        <v>11.200000000000273</v>
      </c>
      <c r="BC20" s="11">
        <f t="shared" si="93"/>
        <v>2106.34</v>
      </c>
      <c r="BD20" s="18">
        <f t="shared" si="38"/>
        <v>1999.91</v>
      </c>
      <c r="BE20" s="19">
        <f t="shared" si="39"/>
        <v>10.679999999999836</v>
      </c>
      <c r="BF20" s="11">
        <f t="shared" si="94"/>
        <v>2010.59</v>
      </c>
      <c r="BG20" s="18">
        <f t="shared" si="40"/>
        <v>1904.68</v>
      </c>
      <c r="BH20" s="19">
        <f t="shared" si="41"/>
        <v>10.169999999999845</v>
      </c>
      <c r="BI20" s="11">
        <f t="shared" si="95"/>
        <v>1914.85</v>
      </c>
      <c r="BJ20" s="18">
        <f t="shared" si="42"/>
        <v>1809.44</v>
      </c>
      <c r="BK20" s="19">
        <f t="shared" si="43"/>
        <v>9.6699999999998454</v>
      </c>
      <c r="BL20" s="11">
        <f t="shared" si="96"/>
        <v>1819.11</v>
      </c>
      <c r="BM20" s="18">
        <f t="shared" si="44"/>
        <v>1714.21</v>
      </c>
      <c r="BN20" s="19">
        <f t="shared" si="45"/>
        <v>9.1599999999998545</v>
      </c>
      <c r="BO20" s="11">
        <f t="shared" si="97"/>
        <v>1723.37</v>
      </c>
      <c r="BP20" s="18">
        <f t="shared" si="46"/>
        <v>1618.97</v>
      </c>
      <c r="BQ20" s="19">
        <f t="shared" si="47"/>
        <v>8.6499999999998636</v>
      </c>
      <c r="BR20" s="11">
        <f t="shared" si="98"/>
        <v>1627.62</v>
      </c>
      <c r="BS20" s="18">
        <f t="shared" si="48"/>
        <v>1523.74</v>
      </c>
      <c r="BT20" s="19">
        <f t="shared" si="49"/>
        <v>8.1400000000001</v>
      </c>
      <c r="BU20" s="11">
        <f t="shared" si="99"/>
        <v>1531.88</v>
      </c>
      <c r="BV20" s="18">
        <f t="shared" si="50"/>
        <v>1428.51</v>
      </c>
      <c r="BW20" s="19">
        <f t="shared" si="51"/>
        <v>7.6300000000001091</v>
      </c>
      <c r="BX20" s="11">
        <f t="shared" si="100"/>
        <v>1436.14</v>
      </c>
      <c r="BY20" s="18">
        <f t="shared" si="52"/>
        <v>1333.27</v>
      </c>
      <c r="BZ20" s="19">
        <f t="shared" si="53"/>
        <v>7.1300000000001091</v>
      </c>
      <c r="CA20" s="11">
        <f t="shared" si="101"/>
        <v>1340.4</v>
      </c>
      <c r="CB20" s="18">
        <f t="shared" si="54"/>
        <v>1238.04</v>
      </c>
      <c r="CC20" s="19">
        <f t="shared" si="55"/>
        <v>6.6100000000001273</v>
      </c>
      <c r="CD20" s="11">
        <f t="shared" si="102"/>
        <v>1244.6500000000001</v>
      </c>
      <c r="CE20" s="18">
        <f t="shared" si="56"/>
        <v>1142.81</v>
      </c>
      <c r="CF20" s="19">
        <f t="shared" si="57"/>
        <v>6.1000000000001364</v>
      </c>
      <c r="CG20" s="11">
        <f t="shared" si="103"/>
        <v>1148.9100000000001</v>
      </c>
      <c r="CH20" s="18">
        <f t="shared" si="58"/>
        <v>1047.57</v>
      </c>
      <c r="CI20" s="19">
        <f t="shared" si="59"/>
        <v>5.6000000000001364</v>
      </c>
      <c r="CJ20" s="11">
        <f t="shared" si="104"/>
        <v>1053.17</v>
      </c>
      <c r="CK20" s="18">
        <f t="shared" si="60"/>
        <v>952.34</v>
      </c>
      <c r="CL20" s="19">
        <f t="shared" si="61"/>
        <v>5.0899999999999181</v>
      </c>
      <c r="CM20" s="11">
        <f t="shared" si="105"/>
        <v>957.43</v>
      </c>
      <c r="CN20" s="18">
        <f t="shared" si="62"/>
        <v>857.1</v>
      </c>
      <c r="CO20" s="19">
        <f t="shared" si="63"/>
        <v>4.5799999999999272</v>
      </c>
      <c r="CP20" s="11">
        <f t="shared" si="106"/>
        <v>861.68</v>
      </c>
      <c r="CQ20" s="18">
        <f t="shared" si="64"/>
        <v>761.87</v>
      </c>
      <c r="CR20" s="19">
        <f t="shared" si="65"/>
        <v>4.07000000000005</v>
      </c>
      <c r="CS20" s="11">
        <f t="shared" si="107"/>
        <v>765.94</v>
      </c>
      <c r="CT20" s="18">
        <f t="shared" si="66"/>
        <v>666.64</v>
      </c>
      <c r="CU20" s="19">
        <f t="shared" si="67"/>
        <v>3.5600000000000591</v>
      </c>
      <c r="CV20" s="11">
        <f t="shared" si="108"/>
        <v>670.2</v>
      </c>
      <c r="CW20" s="18">
        <f t="shared" si="68"/>
        <v>571.4</v>
      </c>
      <c r="CX20" s="19">
        <f t="shared" si="69"/>
        <v>3.0600000000000591</v>
      </c>
      <c r="CY20" s="11">
        <f t="shared" si="109"/>
        <v>574.46</v>
      </c>
      <c r="CZ20" s="18">
        <f t="shared" si="70"/>
        <v>476.17</v>
      </c>
      <c r="DA20" s="19">
        <f t="shared" si="71"/>
        <v>2.5399999999999636</v>
      </c>
      <c r="DB20" s="11">
        <f t="shared" si="110"/>
        <v>478.71</v>
      </c>
      <c r="DC20" s="18">
        <f t="shared" si="72"/>
        <v>380.94</v>
      </c>
      <c r="DD20" s="19">
        <f t="shared" si="73"/>
        <v>2.0300000000000296</v>
      </c>
      <c r="DE20" s="11">
        <f t="shared" si="111"/>
        <v>382.97</v>
      </c>
      <c r="DF20" s="18">
        <f t="shared" si="74"/>
        <v>285.7</v>
      </c>
      <c r="DG20" s="19">
        <f t="shared" si="75"/>
        <v>1.5300000000000296</v>
      </c>
      <c r="DH20" s="11">
        <f t="shared" si="112"/>
        <v>287.23</v>
      </c>
      <c r="DI20" s="18">
        <f t="shared" si="76"/>
        <v>190.47</v>
      </c>
      <c r="DJ20" s="19">
        <f t="shared" si="77"/>
        <v>1.0200000000000102</v>
      </c>
      <c r="DK20" s="11">
        <f t="shared" si="113"/>
        <v>191.49</v>
      </c>
      <c r="DL20" s="18">
        <f t="shared" si="78"/>
        <v>95.23</v>
      </c>
      <c r="DM20" s="19">
        <f t="shared" si="79"/>
        <v>0.50999999999999091</v>
      </c>
      <c r="DN20" s="11">
        <f t="shared" si="114"/>
        <v>95.74</v>
      </c>
    </row>
    <row r="21" spans="1:118" x14ac:dyDescent="0.2">
      <c r="A21" s="13">
        <v>19</v>
      </c>
      <c r="B21" s="26">
        <v>3701</v>
      </c>
      <c r="C21" s="20">
        <f t="shared" si="0"/>
        <v>241.69999999999982</v>
      </c>
      <c r="D21" s="11">
        <v>3942.7</v>
      </c>
      <c r="E21" s="31">
        <f t="shared" si="1"/>
        <v>3690.68</v>
      </c>
      <c r="F21" s="20">
        <f t="shared" si="2"/>
        <v>54.890000000000327</v>
      </c>
      <c r="G21" s="11">
        <f t="shared" si="3"/>
        <v>3745.57</v>
      </c>
      <c r="H21" s="2">
        <f t="shared" si="4"/>
        <v>3593.56</v>
      </c>
      <c r="I21" s="20">
        <f t="shared" si="5"/>
        <v>53.440000000000055</v>
      </c>
      <c r="J21" s="11">
        <f t="shared" si="6"/>
        <v>3647</v>
      </c>
      <c r="K21" s="2">
        <f t="shared" si="7"/>
        <v>3496.44</v>
      </c>
      <c r="L21" s="20">
        <f t="shared" si="8"/>
        <v>51.989999999999782</v>
      </c>
      <c r="M21" s="11">
        <f t="shared" si="9"/>
        <v>3548.43</v>
      </c>
      <c r="N21" s="18">
        <f t="shared" si="10"/>
        <v>3399.31</v>
      </c>
      <c r="O21" s="19">
        <f t="shared" si="11"/>
        <v>50.550000000000182</v>
      </c>
      <c r="P21" s="11">
        <f t="shared" si="80"/>
        <v>3449.86</v>
      </c>
      <c r="Q21" s="18">
        <f t="shared" si="12"/>
        <v>3302.19</v>
      </c>
      <c r="R21" s="20">
        <f t="shared" si="13"/>
        <v>49.110000000000127</v>
      </c>
      <c r="S21" s="11">
        <f t="shared" si="81"/>
        <v>3351.3</v>
      </c>
      <c r="T21" s="18">
        <f t="shared" si="14"/>
        <v>3205.07</v>
      </c>
      <c r="U21" s="19">
        <f t="shared" si="15"/>
        <v>47.659999999999854</v>
      </c>
      <c r="V21" s="11">
        <f t="shared" si="82"/>
        <v>3252.73</v>
      </c>
      <c r="W21" s="18">
        <f t="shared" si="16"/>
        <v>3107.94</v>
      </c>
      <c r="X21" s="19">
        <f t="shared" si="17"/>
        <v>46.2199999999998</v>
      </c>
      <c r="Y21" s="11">
        <f t="shared" si="83"/>
        <v>3154.16</v>
      </c>
      <c r="Z21" s="18">
        <f t="shared" si="18"/>
        <v>3010.82</v>
      </c>
      <c r="AA21" s="19">
        <f t="shared" si="19"/>
        <v>44.769999999999982</v>
      </c>
      <c r="AB21" s="11">
        <f t="shared" si="84"/>
        <v>3055.59</v>
      </c>
      <c r="AC21" s="18">
        <f t="shared" si="20"/>
        <v>2913.7</v>
      </c>
      <c r="AD21" s="19">
        <f t="shared" si="21"/>
        <v>43.330000000000382</v>
      </c>
      <c r="AE21" s="11">
        <f t="shared" si="85"/>
        <v>2957.03</v>
      </c>
      <c r="AF21" s="18">
        <f t="shared" si="22"/>
        <v>2816.57</v>
      </c>
      <c r="AG21" s="19">
        <f t="shared" si="23"/>
        <v>41.889999999999873</v>
      </c>
      <c r="AH21" s="11">
        <f t="shared" si="86"/>
        <v>2858.46</v>
      </c>
      <c r="AI21" s="18">
        <f t="shared" si="24"/>
        <v>2719.45</v>
      </c>
      <c r="AJ21" s="19">
        <f t="shared" si="25"/>
        <v>40.440000000000055</v>
      </c>
      <c r="AK21" s="11">
        <f t="shared" si="87"/>
        <v>2759.89</v>
      </c>
      <c r="AL21" s="18">
        <f t="shared" si="26"/>
        <v>2622.33</v>
      </c>
      <c r="AM21" s="19">
        <f t="shared" si="27"/>
        <v>38.990000000000236</v>
      </c>
      <c r="AN21" s="11">
        <f t="shared" si="88"/>
        <v>2661.32</v>
      </c>
      <c r="AO21" s="18">
        <f t="shared" si="28"/>
        <v>2525.1999999999998</v>
      </c>
      <c r="AP21" s="19">
        <f t="shared" si="29"/>
        <v>37.5600000000004</v>
      </c>
      <c r="AQ21" s="11">
        <f t="shared" si="89"/>
        <v>2562.7600000000002</v>
      </c>
      <c r="AR21" s="18">
        <f t="shared" si="30"/>
        <v>2428.08</v>
      </c>
      <c r="AS21" s="19">
        <f t="shared" si="31"/>
        <v>36.110000000000127</v>
      </c>
      <c r="AT21" s="11">
        <f t="shared" si="90"/>
        <v>2464.19</v>
      </c>
      <c r="AU21" s="18">
        <f t="shared" si="32"/>
        <v>2330.96</v>
      </c>
      <c r="AV21" s="19">
        <f t="shared" si="33"/>
        <v>34.659999999999854</v>
      </c>
      <c r="AW21" s="11">
        <f t="shared" si="91"/>
        <v>2365.62</v>
      </c>
      <c r="AX21" s="18">
        <f t="shared" si="34"/>
        <v>2233.83</v>
      </c>
      <c r="AY21" s="19">
        <f t="shared" si="35"/>
        <v>33.220000000000255</v>
      </c>
      <c r="AZ21" s="11">
        <f t="shared" si="92"/>
        <v>2267.0500000000002</v>
      </c>
      <c r="BA21" s="18">
        <f t="shared" si="36"/>
        <v>2136.71</v>
      </c>
      <c r="BB21" s="19">
        <f t="shared" si="37"/>
        <v>31.779999999999745</v>
      </c>
      <c r="BC21" s="11">
        <f t="shared" si="93"/>
        <v>2168.4899999999998</v>
      </c>
      <c r="BD21" s="18">
        <f t="shared" si="38"/>
        <v>2039.59</v>
      </c>
      <c r="BE21" s="19">
        <f t="shared" si="39"/>
        <v>30.330000000000155</v>
      </c>
      <c r="BF21" s="11">
        <f t="shared" si="94"/>
        <v>2069.92</v>
      </c>
      <c r="BG21" s="18">
        <f t="shared" si="40"/>
        <v>1942.46</v>
      </c>
      <c r="BH21" s="19">
        <f t="shared" si="41"/>
        <v>28.889999999999873</v>
      </c>
      <c r="BI21" s="11">
        <f t="shared" si="95"/>
        <v>1971.35</v>
      </c>
      <c r="BJ21" s="18">
        <f t="shared" si="42"/>
        <v>1845.34</v>
      </c>
      <c r="BK21" s="19">
        <f t="shared" si="43"/>
        <v>27.440000000000055</v>
      </c>
      <c r="BL21" s="11">
        <f t="shared" si="96"/>
        <v>1872.78</v>
      </c>
      <c r="BM21" s="18">
        <f t="shared" si="44"/>
        <v>1748.22</v>
      </c>
      <c r="BN21" s="19">
        <f t="shared" si="45"/>
        <v>26</v>
      </c>
      <c r="BO21" s="11">
        <f t="shared" si="97"/>
        <v>1774.22</v>
      </c>
      <c r="BP21" s="18">
        <f t="shared" si="46"/>
        <v>1651.09</v>
      </c>
      <c r="BQ21" s="19">
        <f t="shared" si="47"/>
        <v>24.560000000000173</v>
      </c>
      <c r="BR21" s="11">
        <f t="shared" si="98"/>
        <v>1675.65</v>
      </c>
      <c r="BS21" s="18">
        <f t="shared" si="48"/>
        <v>1553.97</v>
      </c>
      <c r="BT21" s="19">
        <f t="shared" si="49"/>
        <v>23.1099999999999</v>
      </c>
      <c r="BU21" s="11">
        <f t="shared" si="99"/>
        <v>1577.08</v>
      </c>
      <c r="BV21" s="18">
        <f t="shared" si="50"/>
        <v>1456.85</v>
      </c>
      <c r="BW21" s="19">
        <f t="shared" si="51"/>
        <v>21.660000000000082</v>
      </c>
      <c r="BX21" s="11">
        <f t="shared" si="100"/>
        <v>1478.51</v>
      </c>
      <c r="BY21" s="18">
        <f t="shared" si="52"/>
        <v>1359.72</v>
      </c>
      <c r="BZ21" s="19">
        <f t="shared" si="53"/>
        <v>20.230000000000018</v>
      </c>
      <c r="CA21" s="11">
        <f t="shared" si="101"/>
        <v>1379.95</v>
      </c>
      <c r="CB21" s="18">
        <f t="shared" si="54"/>
        <v>1262.5999999999999</v>
      </c>
      <c r="CC21" s="19">
        <f t="shared" si="55"/>
        <v>18.7800000000002</v>
      </c>
      <c r="CD21" s="11">
        <f t="shared" si="102"/>
        <v>1281.3800000000001</v>
      </c>
      <c r="CE21" s="18">
        <f t="shared" si="56"/>
        <v>1165.48</v>
      </c>
      <c r="CF21" s="19">
        <f t="shared" si="57"/>
        <v>17.329999999999927</v>
      </c>
      <c r="CG21" s="11">
        <f t="shared" si="103"/>
        <v>1182.81</v>
      </c>
      <c r="CH21" s="18">
        <f t="shared" si="58"/>
        <v>1068.3599999999999</v>
      </c>
      <c r="CI21" s="19">
        <f t="shared" si="59"/>
        <v>15.880000000000109</v>
      </c>
      <c r="CJ21" s="11">
        <f t="shared" si="104"/>
        <v>1084.24</v>
      </c>
      <c r="CK21" s="18">
        <f t="shared" si="60"/>
        <v>971.23</v>
      </c>
      <c r="CL21" s="19">
        <f t="shared" si="61"/>
        <v>14.449999999999932</v>
      </c>
      <c r="CM21" s="11">
        <f t="shared" si="105"/>
        <v>985.68</v>
      </c>
      <c r="CN21" s="18">
        <f t="shared" si="62"/>
        <v>874.11</v>
      </c>
      <c r="CO21" s="19">
        <f t="shared" si="63"/>
        <v>13</v>
      </c>
      <c r="CP21" s="11">
        <f t="shared" si="106"/>
        <v>887.11</v>
      </c>
      <c r="CQ21" s="18">
        <f t="shared" si="64"/>
        <v>776.99</v>
      </c>
      <c r="CR21" s="19">
        <f t="shared" si="65"/>
        <v>11.549999999999955</v>
      </c>
      <c r="CS21" s="11">
        <f t="shared" si="107"/>
        <v>788.54</v>
      </c>
      <c r="CT21" s="18">
        <f t="shared" si="66"/>
        <v>679.86</v>
      </c>
      <c r="CU21" s="19">
        <f t="shared" si="67"/>
        <v>10.110000000000014</v>
      </c>
      <c r="CV21" s="11">
        <f t="shared" si="108"/>
        <v>689.97</v>
      </c>
      <c r="CW21" s="18">
        <f t="shared" si="68"/>
        <v>582.74</v>
      </c>
      <c r="CX21" s="19">
        <f t="shared" si="69"/>
        <v>8.6699999999999591</v>
      </c>
      <c r="CY21" s="11">
        <f t="shared" si="109"/>
        <v>591.41</v>
      </c>
      <c r="CZ21" s="18">
        <f t="shared" si="70"/>
        <v>485.62</v>
      </c>
      <c r="DA21" s="19">
        <f t="shared" si="71"/>
        <v>7.2199999999999704</v>
      </c>
      <c r="DB21" s="11">
        <f t="shared" si="110"/>
        <v>492.84</v>
      </c>
      <c r="DC21" s="18">
        <f t="shared" si="72"/>
        <v>388.49</v>
      </c>
      <c r="DD21" s="19">
        <f t="shared" si="73"/>
        <v>5.7799999999999727</v>
      </c>
      <c r="DE21" s="11">
        <f t="shared" si="111"/>
        <v>394.27</v>
      </c>
      <c r="DF21" s="18">
        <f t="shared" si="74"/>
        <v>291.37</v>
      </c>
      <c r="DG21" s="19">
        <f t="shared" si="75"/>
        <v>4.3299999999999841</v>
      </c>
      <c r="DH21" s="11">
        <f t="shared" si="112"/>
        <v>295.7</v>
      </c>
      <c r="DI21" s="18">
        <f t="shared" si="76"/>
        <v>194.25</v>
      </c>
      <c r="DJ21" s="19">
        <f t="shared" si="77"/>
        <v>2.8899999999999864</v>
      </c>
      <c r="DK21" s="11">
        <f t="shared" si="113"/>
        <v>197.14</v>
      </c>
      <c r="DL21" s="18">
        <f t="shared" si="78"/>
        <v>97.12</v>
      </c>
      <c r="DM21" s="19">
        <f t="shared" si="79"/>
        <v>1.4499999999999886</v>
      </c>
      <c r="DN21" s="11">
        <f t="shared" si="114"/>
        <v>98.57</v>
      </c>
    </row>
    <row r="22" spans="1:118" x14ac:dyDescent="0.2">
      <c r="A22" s="13">
        <v>20</v>
      </c>
      <c r="B22" s="26">
        <v>3701</v>
      </c>
      <c r="C22" s="20">
        <f t="shared" si="0"/>
        <v>241.69999999999982</v>
      </c>
      <c r="D22" s="11">
        <v>3942.7</v>
      </c>
      <c r="E22" s="31">
        <f t="shared" si="1"/>
        <v>3690.68</v>
      </c>
      <c r="F22" s="20">
        <f t="shared" si="2"/>
        <v>54.890000000000327</v>
      </c>
      <c r="G22" s="11">
        <f t="shared" si="3"/>
        <v>3745.57</v>
      </c>
      <c r="H22" s="2">
        <f t="shared" si="4"/>
        <v>3593.56</v>
      </c>
      <c r="I22" s="20">
        <f t="shared" si="5"/>
        <v>53.440000000000055</v>
      </c>
      <c r="J22" s="11">
        <f t="shared" si="6"/>
        <v>3647</v>
      </c>
      <c r="K22" s="2">
        <f t="shared" si="7"/>
        <v>3496.44</v>
      </c>
      <c r="L22" s="20">
        <f t="shared" si="8"/>
        <v>51.989999999999782</v>
      </c>
      <c r="M22" s="11">
        <f t="shared" si="9"/>
        <v>3548.43</v>
      </c>
      <c r="N22" s="18">
        <f t="shared" si="10"/>
        <v>3399.31</v>
      </c>
      <c r="O22" s="19">
        <f t="shared" si="11"/>
        <v>50.550000000000182</v>
      </c>
      <c r="P22" s="11">
        <f t="shared" si="80"/>
        <v>3449.86</v>
      </c>
      <c r="Q22" s="18">
        <f t="shared" si="12"/>
        <v>3302.19</v>
      </c>
      <c r="R22" s="20">
        <f t="shared" si="13"/>
        <v>49.110000000000127</v>
      </c>
      <c r="S22" s="11">
        <f t="shared" si="81"/>
        <v>3351.3</v>
      </c>
      <c r="T22" s="18">
        <f t="shared" si="14"/>
        <v>3205.07</v>
      </c>
      <c r="U22" s="19">
        <f t="shared" si="15"/>
        <v>47.659999999999854</v>
      </c>
      <c r="V22" s="11">
        <f t="shared" si="82"/>
        <v>3252.73</v>
      </c>
      <c r="W22" s="18">
        <f t="shared" si="16"/>
        <v>3107.94</v>
      </c>
      <c r="X22" s="19">
        <f t="shared" si="17"/>
        <v>46.2199999999998</v>
      </c>
      <c r="Y22" s="11">
        <f t="shared" si="83"/>
        <v>3154.16</v>
      </c>
      <c r="Z22" s="18">
        <f t="shared" si="18"/>
        <v>3010.82</v>
      </c>
      <c r="AA22" s="19">
        <f t="shared" si="19"/>
        <v>44.769999999999982</v>
      </c>
      <c r="AB22" s="11">
        <f t="shared" si="84"/>
        <v>3055.59</v>
      </c>
      <c r="AC22" s="18">
        <f t="shared" si="20"/>
        <v>2913.7</v>
      </c>
      <c r="AD22" s="19">
        <f t="shared" si="21"/>
        <v>43.330000000000382</v>
      </c>
      <c r="AE22" s="11">
        <f t="shared" si="85"/>
        <v>2957.03</v>
      </c>
      <c r="AF22" s="18">
        <f t="shared" si="22"/>
        <v>2816.57</v>
      </c>
      <c r="AG22" s="19">
        <f t="shared" si="23"/>
        <v>41.889999999999873</v>
      </c>
      <c r="AH22" s="11">
        <f t="shared" si="86"/>
        <v>2858.46</v>
      </c>
      <c r="AI22" s="18">
        <f t="shared" si="24"/>
        <v>2719.45</v>
      </c>
      <c r="AJ22" s="19">
        <f t="shared" si="25"/>
        <v>40.440000000000055</v>
      </c>
      <c r="AK22" s="11">
        <f t="shared" si="87"/>
        <v>2759.89</v>
      </c>
      <c r="AL22" s="18">
        <f t="shared" si="26"/>
        <v>2622.33</v>
      </c>
      <c r="AM22" s="19">
        <f t="shared" si="27"/>
        <v>38.990000000000236</v>
      </c>
      <c r="AN22" s="11">
        <f t="shared" si="88"/>
        <v>2661.32</v>
      </c>
      <c r="AO22" s="18">
        <f t="shared" si="28"/>
        <v>2525.1999999999998</v>
      </c>
      <c r="AP22" s="19">
        <f t="shared" si="29"/>
        <v>37.5600000000004</v>
      </c>
      <c r="AQ22" s="11">
        <f t="shared" si="89"/>
        <v>2562.7600000000002</v>
      </c>
      <c r="AR22" s="18">
        <f t="shared" si="30"/>
        <v>2428.08</v>
      </c>
      <c r="AS22" s="19">
        <f t="shared" si="31"/>
        <v>36.110000000000127</v>
      </c>
      <c r="AT22" s="11">
        <f t="shared" si="90"/>
        <v>2464.19</v>
      </c>
      <c r="AU22" s="18">
        <f t="shared" si="32"/>
        <v>2330.96</v>
      </c>
      <c r="AV22" s="19">
        <f t="shared" si="33"/>
        <v>34.659999999999854</v>
      </c>
      <c r="AW22" s="11">
        <f t="shared" si="91"/>
        <v>2365.62</v>
      </c>
      <c r="AX22" s="18">
        <f t="shared" si="34"/>
        <v>2233.83</v>
      </c>
      <c r="AY22" s="19">
        <f t="shared" si="35"/>
        <v>33.220000000000255</v>
      </c>
      <c r="AZ22" s="11">
        <f t="shared" si="92"/>
        <v>2267.0500000000002</v>
      </c>
      <c r="BA22" s="18">
        <f t="shared" si="36"/>
        <v>2136.71</v>
      </c>
      <c r="BB22" s="19">
        <f t="shared" si="37"/>
        <v>31.779999999999745</v>
      </c>
      <c r="BC22" s="11">
        <f t="shared" si="93"/>
        <v>2168.4899999999998</v>
      </c>
      <c r="BD22" s="18">
        <f t="shared" si="38"/>
        <v>2039.59</v>
      </c>
      <c r="BE22" s="19">
        <f t="shared" si="39"/>
        <v>30.330000000000155</v>
      </c>
      <c r="BF22" s="11">
        <f t="shared" si="94"/>
        <v>2069.92</v>
      </c>
      <c r="BG22" s="18">
        <f t="shared" si="40"/>
        <v>1942.46</v>
      </c>
      <c r="BH22" s="19">
        <f t="shared" si="41"/>
        <v>28.889999999999873</v>
      </c>
      <c r="BI22" s="11">
        <f t="shared" si="95"/>
        <v>1971.35</v>
      </c>
      <c r="BJ22" s="18">
        <f t="shared" si="42"/>
        <v>1845.34</v>
      </c>
      <c r="BK22" s="19">
        <f t="shared" si="43"/>
        <v>27.440000000000055</v>
      </c>
      <c r="BL22" s="11">
        <f t="shared" si="96"/>
        <v>1872.78</v>
      </c>
      <c r="BM22" s="18">
        <f t="shared" si="44"/>
        <v>1748.22</v>
      </c>
      <c r="BN22" s="19">
        <f t="shared" si="45"/>
        <v>26</v>
      </c>
      <c r="BO22" s="11">
        <f t="shared" si="97"/>
        <v>1774.22</v>
      </c>
      <c r="BP22" s="18">
        <f t="shared" si="46"/>
        <v>1651.09</v>
      </c>
      <c r="BQ22" s="19">
        <f t="shared" si="47"/>
        <v>24.560000000000173</v>
      </c>
      <c r="BR22" s="11">
        <f t="shared" si="98"/>
        <v>1675.65</v>
      </c>
      <c r="BS22" s="18">
        <f t="shared" si="48"/>
        <v>1553.97</v>
      </c>
      <c r="BT22" s="19">
        <f t="shared" si="49"/>
        <v>23.1099999999999</v>
      </c>
      <c r="BU22" s="11">
        <f t="shared" si="99"/>
        <v>1577.08</v>
      </c>
      <c r="BV22" s="18">
        <f t="shared" si="50"/>
        <v>1456.85</v>
      </c>
      <c r="BW22" s="19">
        <f t="shared" si="51"/>
        <v>21.660000000000082</v>
      </c>
      <c r="BX22" s="11">
        <f t="shared" si="100"/>
        <v>1478.51</v>
      </c>
      <c r="BY22" s="18">
        <f t="shared" si="52"/>
        <v>1359.72</v>
      </c>
      <c r="BZ22" s="19">
        <f t="shared" si="53"/>
        <v>20.230000000000018</v>
      </c>
      <c r="CA22" s="11">
        <f t="shared" si="101"/>
        <v>1379.95</v>
      </c>
      <c r="CB22" s="18">
        <f t="shared" si="54"/>
        <v>1262.5999999999999</v>
      </c>
      <c r="CC22" s="19">
        <f t="shared" si="55"/>
        <v>18.7800000000002</v>
      </c>
      <c r="CD22" s="11">
        <f t="shared" si="102"/>
        <v>1281.3800000000001</v>
      </c>
      <c r="CE22" s="18">
        <f t="shared" si="56"/>
        <v>1165.48</v>
      </c>
      <c r="CF22" s="19">
        <f t="shared" si="57"/>
        <v>17.329999999999927</v>
      </c>
      <c r="CG22" s="11">
        <f t="shared" si="103"/>
        <v>1182.81</v>
      </c>
      <c r="CH22" s="18">
        <f t="shared" si="58"/>
        <v>1068.3599999999999</v>
      </c>
      <c r="CI22" s="19">
        <f t="shared" si="59"/>
        <v>15.880000000000109</v>
      </c>
      <c r="CJ22" s="11">
        <f t="shared" si="104"/>
        <v>1084.24</v>
      </c>
      <c r="CK22" s="18">
        <f t="shared" si="60"/>
        <v>971.23</v>
      </c>
      <c r="CL22" s="19">
        <f t="shared" si="61"/>
        <v>14.449999999999932</v>
      </c>
      <c r="CM22" s="11">
        <f t="shared" si="105"/>
        <v>985.68</v>
      </c>
      <c r="CN22" s="18">
        <f t="shared" si="62"/>
        <v>874.11</v>
      </c>
      <c r="CO22" s="19">
        <f t="shared" si="63"/>
        <v>13</v>
      </c>
      <c r="CP22" s="11">
        <f t="shared" si="106"/>
        <v>887.11</v>
      </c>
      <c r="CQ22" s="18">
        <f t="shared" si="64"/>
        <v>776.99</v>
      </c>
      <c r="CR22" s="19">
        <f t="shared" si="65"/>
        <v>11.549999999999955</v>
      </c>
      <c r="CS22" s="11">
        <f t="shared" si="107"/>
        <v>788.54</v>
      </c>
      <c r="CT22" s="18">
        <f t="shared" si="66"/>
        <v>679.86</v>
      </c>
      <c r="CU22" s="19">
        <f t="shared" si="67"/>
        <v>10.110000000000014</v>
      </c>
      <c r="CV22" s="11">
        <f t="shared" si="108"/>
        <v>689.97</v>
      </c>
      <c r="CW22" s="18">
        <f t="shared" si="68"/>
        <v>582.74</v>
      </c>
      <c r="CX22" s="19">
        <f t="shared" si="69"/>
        <v>8.6699999999999591</v>
      </c>
      <c r="CY22" s="11">
        <f t="shared" si="109"/>
        <v>591.41</v>
      </c>
      <c r="CZ22" s="18">
        <f t="shared" si="70"/>
        <v>485.62</v>
      </c>
      <c r="DA22" s="19">
        <f t="shared" si="71"/>
        <v>7.2199999999999704</v>
      </c>
      <c r="DB22" s="11">
        <f t="shared" si="110"/>
        <v>492.84</v>
      </c>
      <c r="DC22" s="18">
        <f t="shared" si="72"/>
        <v>388.49</v>
      </c>
      <c r="DD22" s="19">
        <f t="shared" si="73"/>
        <v>5.7799999999999727</v>
      </c>
      <c r="DE22" s="11">
        <f t="shared" si="111"/>
        <v>394.27</v>
      </c>
      <c r="DF22" s="18">
        <f t="shared" si="74"/>
        <v>291.37</v>
      </c>
      <c r="DG22" s="19">
        <f t="shared" si="75"/>
        <v>4.3299999999999841</v>
      </c>
      <c r="DH22" s="11">
        <f t="shared" si="112"/>
        <v>295.7</v>
      </c>
      <c r="DI22" s="18">
        <f t="shared" si="76"/>
        <v>194.25</v>
      </c>
      <c r="DJ22" s="19">
        <f t="shared" si="77"/>
        <v>2.8899999999999864</v>
      </c>
      <c r="DK22" s="11">
        <f t="shared" si="113"/>
        <v>197.14</v>
      </c>
      <c r="DL22" s="18">
        <f t="shared" si="78"/>
        <v>97.12</v>
      </c>
      <c r="DM22" s="19">
        <f t="shared" si="79"/>
        <v>1.4499999999999886</v>
      </c>
      <c r="DN22" s="11">
        <f t="shared" si="114"/>
        <v>98.57</v>
      </c>
    </row>
    <row r="23" spans="1:118" x14ac:dyDescent="0.2">
      <c r="A23" s="13">
        <v>21</v>
      </c>
      <c r="B23" s="26">
        <v>3771</v>
      </c>
      <c r="C23" s="20">
        <f t="shared" si="0"/>
        <v>288</v>
      </c>
      <c r="D23" s="11">
        <v>4059</v>
      </c>
      <c r="E23" s="31">
        <f t="shared" si="1"/>
        <v>3760.49</v>
      </c>
      <c r="F23" s="20">
        <f t="shared" si="2"/>
        <v>95.5600000000004</v>
      </c>
      <c r="G23" s="11">
        <f t="shared" si="3"/>
        <v>3856.05</v>
      </c>
      <c r="H23" s="2">
        <f t="shared" si="4"/>
        <v>3661.53</v>
      </c>
      <c r="I23" s="20">
        <f t="shared" si="5"/>
        <v>93.049999999999727</v>
      </c>
      <c r="J23" s="11">
        <f t="shared" si="6"/>
        <v>3754.58</v>
      </c>
      <c r="K23" s="2">
        <f t="shared" si="7"/>
        <v>3562.57</v>
      </c>
      <c r="L23" s="20">
        <f t="shared" si="8"/>
        <v>90.529999999999745</v>
      </c>
      <c r="M23" s="11">
        <f t="shared" si="9"/>
        <v>3653.1</v>
      </c>
      <c r="N23" s="18">
        <f t="shared" si="10"/>
        <v>3463.61</v>
      </c>
      <c r="O23" s="19">
        <f t="shared" si="11"/>
        <v>88.019999999999982</v>
      </c>
      <c r="P23" s="11">
        <f t="shared" si="80"/>
        <v>3551.63</v>
      </c>
      <c r="Q23" s="18">
        <f t="shared" si="12"/>
        <v>3364.65</v>
      </c>
      <c r="R23" s="20">
        <f t="shared" si="13"/>
        <v>85.5</v>
      </c>
      <c r="S23" s="11">
        <f t="shared" si="81"/>
        <v>3450.15</v>
      </c>
      <c r="T23" s="18">
        <f t="shared" si="14"/>
        <v>3265.69</v>
      </c>
      <c r="U23" s="19">
        <f t="shared" si="15"/>
        <v>82.989999999999782</v>
      </c>
      <c r="V23" s="11">
        <f t="shared" si="82"/>
        <v>3348.68</v>
      </c>
      <c r="W23" s="18">
        <f t="shared" si="16"/>
        <v>3166.73</v>
      </c>
      <c r="X23" s="19">
        <f t="shared" si="17"/>
        <v>80.4699999999998</v>
      </c>
      <c r="Y23" s="11">
        <f t="shared" si="83"/>
        <v>3247.2</v>
      </c>
      <c r="Z23" s="18">
        <f t="shared" si="18"/>
        <v>3067.77</v>
      </c>
      <c r="AA23" s="19">
        <f t="shared" si="19"/>
        <v>77.960000000000036</v>
      </c>
      <c r="AB23" s="11">
        <f t="shared" si="84"/>
        <v>3145.73</v>
      </c>
      <c r="AC23" s="18">
        <f t="shared" si="20"/>
        <v>2968.81</v>
      </c>
      <c r="AD23" s="19">
        <f t="shared" si="21"/>
        <v>75.440000000000055</v>
      </c>
      <c r="AE23" s="11">
        <f t="shared" si="85"/>
        <v>3044.25</v>
      </c>
      <c r="AF23" s="18">
        <f t="shared" si="22"/>
        <v>2869.85</v>
      </c>
      <c r="AG23" s="19">
        <f t="shared" si="23"/>
        <v>72.930000000000291</v>
      </c>
      <c r="AH23" s="11">
        <f t="shared" si="86"/>
        <v>2942.78</v>
      </c>
      <c r="AI23" s="18">
        <f t="shared" si="24"/>
        <v>2770.89</v>
      </c>
      <c r="AJ23" s="19">
        <f t="shared" si="25"/>
        <v>70.410000000000309</v>
      </c>
      <c r="AK23" s="11">
        <f t="shared" si="87"/>
        <v>2841.3</v>
      </c>
      <c r="AL23" s="18">
        <f t="shared" si="26"/>
        <v>2671.92</v>
      </c>
      <c r="AM23" s="19">
        <f t="shared" si="27"/>
        <v>67.909999999999854</v>
      </c>
      <c r="AN23" s="11">
        <f t="shared" si="88"/>
        <v>2739.83</v>
      </c>
      <c r="AO23" s="18">
        <f t="shared" si="28"/>
        <v>2572.96</v>
      </c>
      <c r="AP23" s="19">
        <f t="shared" si="29"/>
        <v>65.389999999999873</v>
      </c>
      <c r="AQ23" s="11">
        <f t="shared" si="89"/>
        <v>2638.35</v>
      </c>
      <c r="AR23" s="18">
        <f t="shared" si="30"/>
        <v>2474</v>
      </c>
      <c r="AS23" s="19">
        <f t="shared" si="31"/>
        <v>62.880000000000109</v>
      </c>
      <c r="AT23" s="11">
        <f t="shared" si="90"/>
        <v>2536.88</v>
      </c>
      <c r="AU23" s="18">
        <f t="shared" si="32"/>
        <v>2375.04</v>
      </c>
      <c r="AV23" s="19">
        <f t="shared" si="33"/>
        <v>60.360000000000127</v>
      </c>
      <c r="AW23" s="11">
        <f t="shared" si="91"/>
        <v>2435.4</v>
      </c>
      <c r="AX23" s="18">
        <f t="shared" si="34"/>
        <v>2276.08</v>
      </c>
      <c r="AY23" s="19">
        <f t="shared" si="35"/>
        <v>57.849999999999909</v>
      </c>
      <c r="AZ23" s="11">
        <f t="shared" si="92"/>
        <v>2333.9299999999998</v>
      </c>
      <c r="BA23" s="18">
        <f t="shared" si="36"/>
        <v>2177.12</v>
      </c>
      <c r="BB23" s="19">
        <f t="shared" si="37"/>
        <v>55.329999999999927</v>
      </c>
      <c r="BC23" s="11">
        <f t="shared" si="93"/>
        <v>2232.4499999999998</v>
      </c>
      <c r="BD23" s="18">
        <f t="shared" si="38"/>
        <v>2078.16</v>
      </c>
      <c r="BE23" s="19">
        <f t="shared" si="39"/>
        <v>52.820000000000164</v>
      </c>
      <c r="BF23" s="11">
        <f t="shared" si="94"/>
        <v>2130.98</v>
      </c>
      <c r="BG23" s="18">
        <f t="shared" si="40"/>
        <v>1979.2</v>
      </c>
      <c r="BH23" s="19">
        <f t="shared" si="41"/>
        <v>50.299999999999955</v>
      </c>
      <c r="BI23" s="11">
        <f t="shared" si="95"/>
        <v>2029.5</v>
      </c>
      <c r="BJ23" s="18">
        <f t="shared" si="42"/>
        <v>1880.24</v>
      </c>
      <c r="BK23" s="19">
        <f t="shared" si="43"/>
        <v>47.789999999999964</v>
      </c>
      <c r="BL23" s="11">
        <f t="shared" si="96"/>
        <v>1928.03</v>
      </c>
      <c r="BM23" s="18">
        <f t="shared" si="44"/>
        <v>1781.28</v>
      </c>
      <c r="BN23" s="19">
        <f t="shared" si="45"/>
        <v>45.269999999999982</v>
      </c>
      <c r="BO23" s="11">
        <f t="shared" si="97"/>
        <v>1826.55</v>
      </c>
      <c r="BP23" s="18">
        <f t="shared" si="46"/>
        <v>1682.32</v>
      </c>
      <c r="BQ23" s="19">
        <f t="shared" si="47"/>
        <v>42.759999999999991</v>
      </c>
      <c r="BR23" s="11">
        <f t="shared" si="98"/>
        <v>1725.08</v>
      </c>
      <c r="BS23" s="18">
        <f t="shared" si="48"/>
        <v>1583.36</v>
      </c>
      <c r="BT23" s="19">
        <f t="shared" si="49"/>
        <v>40.240000000000009</v>
      </c>
      <c r="BU23" s="11">
        <f t="shared" si="99"/>
        <v>1623.6</v>
      </c>
      <c r="BV23" s="18">
        <f t="shared" si="50"/>
        <v>1484.4</v>
      </c>
      <c r="BW23" s="19">
        <f t="shared" si="51"/>
        <v>37.730000000000018</v>
      </c>
      <c r="BX23" s="11">
        <f t="shared" si="100"/>
        <v>1522.13</v>
      </c>
      <c r="BY23" s="18">
        <f t="shared" si="52"/>
        <v>1385.44</v>
      </c>
      <c r="BZ23" s="19">
        <f t="shared" si="53"/>
        <v>35.210000000000036</v>
      </c>
      <c r="CA23" s="11">
        <f t="shared" si="101"/>
        <v>1420.65</v>
      </c>
      <c r="CB23" s="18">
        <f t="shared" si="54"/>
        <v>1286.48</v>
      </c>
      <c r="CC23" s="19">
        <f t="shared" si="55"/>
        <v>32.700000000000045</v>
      </c>
      <c r="CD23" s="11">
        <f t="shared" si="102"/>
        <v>1319.18</v>
      </c>
      <c r="CE23" s="18">
        <f t="shared" si="56"/>
        <v>1187.52</v>
      </c>
      <c r="CF23" s="19">
        <f t="shared" si="57"/>
        <v>30.180000000000064</v>
      </c>
      <c r="CG23" s="11">
        <f t="shared" si="103"/>
        <v>1217.7</v>
      </c>
      <c r="CH23" s="18">
        <f t="shared" si="58"/>
        <v>1088.56</v>
      </c>
      <c r="CI23" s="19">
        <f t="shared" si="59"/>
        <v>27.670000000000073</v>
      </c>
      <c r="CJ23" s="11">
        <f t="shared" si="104"/>
        <v>1116.23</v>
      </c>
      <c r="CK23" s="18">
        <f t="shared" si="60"/>
        <v>989.6</v>
      </c>
      <c r="CL23" s="19">
        <f t="shared" si="61"/>
        <v>25.149999999999977</v>
      </c>
      <c r="CM23" s="11">
        <f t="shared" si="105"/>
        <v>1014.75</v>
      </c>
      <c r="CN23" s="18">
        <f t="shared" si="62"/>
        <v>890.64</v>
      </c>
      <c r="CO23" s="19">
        <f t="shared" si="63"/>
        <v>22.639999999999986</v>
      </c>
      <c r="CP23" s="11">
        <f t="shared" si="106"/>
        <v>913.28</v>
      </c>
      <c r="CQ23" s="18">
        <f t="shared" si="64"/>
        <v>791.68</v>
      </c>
      <c r="CR23" s="19">
        <f t="shared" si="65"/>
        <v>20.120000000000005</v>
      </c>
      <c r="CS23" s="11">
        <f t="shared" si="107"/>
        <v>811.8</v>
      </c>
      <c r="CT23" s="18">
        <f t="shared" si="66"/>
        <v>692.72</v>
      </c>
      <c r="CU23" s="19">
        <f t="shared" si="67"/>
        <v>17.610000000000014</v>
      </c>
      <c r="CV23" s="11">
        <f t="shared" si="108"/>
        <v>710.33</v>
      </c>
      <c r="CW23" s="18">
        <f t="shared" si="68"/>
        <v>593.76</v>
      </c>
      <c r="CX23" s="19">
        <f t="shared" si="69"/>
        <v>15.090000000000032</v>
      </c>
      <c r="CY23" s="11">
        <f t="shared" si="109"/>
        <v>608.85</v>
      </c>
      <c r="CZ23" s="18">
        <f t="shared" si="70"/>
        <v>494.8</v>
      </c>
      <c r="DA23" s="19">
        <f t="shared" si="71"/>
        <v>12.579999999999984</v>
      </c>
      <c r="DB23" s="11">
        <f t="shared" si="110"/>
        <v>507.38</v>
      </c>
      <c r="DC23" s="18">
        <f t="shared" si="72"/>
        <v>395.84</v>
      </c>
      <c r="DD23" s="19">
        <f t="shared" si="73"/>
        <v>10.060000000000002</v>
      </c>
      <c r="DE23" s="11">
        <f t="shared" si="111"/>
        <v>405.9</v>
      </c>
      <c r="DF23" s="18">
        <f t="shared" si="74"/>
        <v>296.88</v>
      </c>
      <c r="DG23" s="19">
        <f t="shared" si="75"/>
        <v>7.5500000000000114</v>
      </c>
      <c r="DH23" s="11">
        <f t="shared" si="112"/>
        <v>304.43</v>
      </c>
      <c r="DI23" s="18">
        <f t="shared" si="76"/>
        <v>197.92</v>
      </c>
      <c r="DJ23" s="19">
        <f t="shared" si="77"/>
        <v>5.0300000000000011</v>
      </c>
      <c r="DK23" s="11">
        <f t="shared" si="113"/>
        <v>202.95</v>
      </c>
      <c r="DL23" s="18">
        <f t="shared" si="78"/>
        <v>98.96</v>
      </c>
      <c r="DM23" s="19">
        <f t="shared" si="79"/>
        <v>2.5200000000000102</v>
      </c>
      <c r="DN23" s="11">
        <f t="shared" si="114"/>
        <v>101.48</v>
      </c>
    </row>
    <row r="24" spans="1:118" ht="13.9" x14ac:dyDescent="0.2">
      <c r="A24" s="13">
        <v>22</v>
      </c>
      <c r="B24" s="26">
        <v>3771</v>
      </c>
      <c r="C24" s="20">
        <f t="shared" si="0"/>
        <v>288</v>
      </c>
      <c r="D24" s="11">
        <v>4059</v>
      </c>
      <c r="E24" s="31">
        <f t="shared" si="1"/>
        <v>3760.49</v>
      </c>
      <c r="F24" s="20">
        <f t="shared" si="2"/>
        <v>95.5600000000004</v>
      </c>
      <c r="G24" s="11">
        <f t="shared" si="3"/>
        <v>3856.05</v>
      </c>
      <c r="H24" s="2">
        <f t="shared" si="4"/>
        <v>3661.53</v>
      </c>
      <c r="I24" s="20">
        <f t="shared" si="5"/>
        <v>93.049999999999727</v>
      </c>
      <c r="J24" s="11">
        <f t="shared" si="6"/>
        <v>3754.58</v>
      </c>
      <c r="K24" s="2">
        <f t="shared" si="7"/>
        <v>3562.57</v>
      </c>
      <c r="L24" s="20">
        <f t="shared" si="8"/>
        <v>90.529999999999745</v>
      </c>
      <c r="M24" s="11">
        <f t="shared" si="9"/>
        <v>3653.1</v>
      </c>
      <c r="N24" s="18">
        <f t="shared" si="10"/>
        <v>3463.61</v>
      </c>
      <c r="O24" s="19">
        <f t="shared" si="11"/>
        <v>88.019999999999982</v>
      </c>
      <c r="P24" s="11">
        <f t="shared" si="80"/>
        <v>3551.63</v>
      </c>
      <c r="Q24" s="18">
        <f t="shared" si="12"/>
        <v>3364.65</v>
      </c>
      <c r="R24" s="20">
        <f t="shared" si="13"/>
        <v>85.5</v>
      </c>
      <c r="S24" s="11">
        <f t="shared" si="81"/>
        <v>3450.15</v>
      </c>
      <c r="T24" s="18">
        <f t="shared" si="14"/>
        <v>3265.69</v>
      </c>
      <c r="U24" s="19">
        <f t="shared" si="15"/>
        <v>82.989999999999782</v>
      </c>
      <c r="V24" s="11">
        <f t="shared" si="82"/>
        <v>3348.68</v>
      </c>
      <c r="W24" s="18">
        <f t="shared" si="16"/>
        <v>3166.73</v>
      </c>
      <c r="X24" s="19">
        <f t="shared" si="17"/>
        <v>80.4699999999998</v>
      </c>
      <c r="Y24" s="11">
        <f t="shared" si="83"/>
        <v>3247.2</v>
      </c>
      <c r="Z24" s="18">
        <f t="shared" si="18"/>
        <v>3067.77</v>
      </c>
      <c r="AA24" s="19">
        <f t="shared" si="19"/>
        <v>77.960000000000036</v>
      </c>
      <c r="AB24" s="11">
        <f t="shared" si="84"/>
        <v>3145.73</v>
      </c>
      <c r="AC24" s="18">
        <f t="shared" si="20"/>
        <v>2968.81</v>
      </c>
      <c r="AD24" s="19">
        <f t="shared" si="21"/>
        <v>75.440000000000055</v>
      </c>
      <c r="AE24" s="11">
        <f t="shared" si="85"/>
        <v>3044.25</v>
      </c>
      <c r="AF24" s="18">
        <f t="shared" si="22"/>
        <v>2869.85</v>
      </c>
      <c r="AG24" s="19">
        <f t="shared" si="23"/>
        <v>72.930000000000291</v>
      </c>
      <c r="AH24" s="11">
        <f t="shared" si="86"/>
        <v>2942.78</v>
      </c>
      <c r="AI24" s="18">
        <f t="shared" si="24"/>
        <v>2770.89</v>
      </c>
      <c r="AJ24" s="19">
        <f t="shared" si="25"/>
        <v>70.410000000000309</v>
      </c>
      <c r="AK24" s="11">
        <f t="shared" si="87"/>
        <v>2841.3</v>
      </c>
      <c r="AL24" s="18">
        <f t="shared" si="26"/>
        <v>2671.92</v>
      </c>
      <c r="AM24" s="19">
        <f t="shared" si="27"/>
        <v>67.909999999999854</v>
      </c>
      <c r="AN24" s="11">
        <f t="shared" si="88"/>
        <v>2739.83</v>
      </c>
      <c r="AO24" s="18">
        <f t="shared" si="28"/>
        <v>2572.96</v>
      </c>
      <c r="AP24" s="19">
        <f t="shared" si="29"/>
        <v>65.389999999999873</v>
      </c>
      <c r="AQ24" s="11">
        <f t="shared" si="89"/>
        <v>2638.35</v>
      </c>
      <c r="AR24" s="18">
        <f t="shared" si="30"/>
        <v>2474</v>
      </c>
      <c r="AS24" s="19">
        <f t="shared" si="31"/>
        <v>62.880000000000109</v>
      </c>
      <c r="AT24" s="11">
        <f t="shared" si="90"/>
        <v>2536.88</v>
      </c>
      <c r="AU24" s="18">
        <f t="shared" si="32"/>
        <v>2375.04</v>
      </c>
      <c r="AV24" s="19">
        <f t="shared" si="33"/>
        <v>60.360000000000127</v>
      </c>
      <c r="AW24" s="11">
        <f t="shared" si="91"/>
        <v>2435.4</v>
      </c>
      <c r="AX24" s="18">
        <f t="shared" si="34"/>
        <v>2276.08</v>
      </c>
      <c r="AY24" s="19">
        <f t="shared" si="35"/>
        <v>57.849999999999909</v>
      </c>
      <c r="AZ24" s="11">
        <f t="shared" si="92"/>
        <v>2333.9299999999998</v>
      </c>
      <c r="BA24" s="18">
        <f t="shared" si="36"/>
        <v>2177.12</v>
      </c>
      <c r="BB24" s="19">
        <f t="shared" si="37"/>
        <v>55.329999999999927</v>
      </c>
      <c r="BC24" s="11">
        <f t="shared" si="93"/>
        <v>2232.4499999999998</v>
      </c>
      <c r="BD24" s="18">
        <f t="shared" si="38"/>
        <v>2078.16</v>
      </c>
      <c r="BE24" s="19">
        <f t="shared" si="39"/>
        <v>52.820000000000164</v>
      </c>
      <c r="BF24" s="11">
        <f t="shared" si="94"/>
        <v>2130.98</v>
      </c>
      <c r="BG24" s="18">
        <f t="shared" si="40"/>
        <v>1979.2</v>
      </c>
      <c r="BH24" s="19">
        <f t="shared" si="41"/>
        <v>50.299999999999955</v>
      </c>
      <c r="BI24" s="11">
        <f t="shared" si="95"/>
        <v>2029.5</v>
      </c>
      <c r="BJ24" s="18">
        <f t="shared" si="42"/>
        <v>1880.24</v>
      </c>
      <c r="BK24" s="19">
        <f t="shared" si="43"/>
        <v>47.789999999999964</v>
      </c>
      <c r="BL24" s="11">
        <f t="shared" si="96"/>
        <v>1928.03</v>
      </c>
      <c r="BM24" s="18">
        <f t="shared" si="44"/>
        <v>1781.28</v>
      </c>
      <c r="BN24" s="19">
        <f t="shared" si="45"/>
        <v>45.269999999999982</v>
      </c>
      <c r="BO24" s="11">
        <f t="shared" si="97"/>
        <v>1826.55</v>
      </c>
      <c r="BP24" s="18">
        <f t="shared" si="46"/>
        <v>1682.32</v>
      </c>
      <c r="BQ24" s="19">
        <f t="shared" si="47"/>
        <v>42.759999999999991</v>
      </c>
      <c r="BR24" s="11">
        <f t="shared" si="98"/>
        <v>1725.08</v>
      </c>
      <c r="BS24" s="18">
        <f t="shared" si="48"/>
        <v>1583.36</v>
      </c>
      <c r="BT24" s="19">
        <f t="shared" si="49"/>
        <v>40.240000000000009</v>
      </c>
      <c r="BU24" s="11">
        <f t="shared" si="99"/>
        <v>1623.6</v>
      </c>
      <c r="BV24" s="18">
        <f t="shared" si="50"/>
        <v>1484.4</v>
      </c>
      <c r="BW24" s="19">
        <f t="shared" si="51"/>
        <v>37.730000000000018</v>
      </c>
      <c r="BX24" s="11">
        <f t="shared" si="100"/>
        <v>1522.13</v>
      </c>
      <c r="BY24" s="18">
        <f t="shared" si="52"/>
        <v>1385.44</v>
      </c>
      <c r="BZ24" s="19">
        <f t="shared" si="53"/>
        <v>35.210000000000036</v>
      </c>
      <c r="CA24" s="11">
        <f t="shared" si="101"/>
        <v>1420.65</v>
      </c>
      <c r="CB24" s="18">
        <f t="shared" si="54"/>
        <v>1286.48</v>
      </c>
      <c r="CC24" s="19">
        <f t="shared" si="55"/>
        <v>32.700000000000045</v>
      </c>
      <c r="CD24" s="11">
        <f t="shared" si="102"/>
        <v>1319.18</v>
      </c>
      <c r="CE24" s="18">
        <f t="shared" si="56"/>
        <v>1187.52</v>
      </c>
      <c r="CF24" s="19">
        <f t="shared" si="57"/>
        <v>30.180000000000064</v>
      </c>
      <c r="CG24" s="11">
        <f t="shared" si="103"/>
        <v>1217.7</v>
      </c>
      <c r="CH24" s="18">
        <f t="shared" si="58"/>
        <v>1088.56</v>
      </c>
      <c r="CI24" s="19">
        <f t="shared" si="59"/>
        <v>27.670000000000073</v>
      </c>
      <c r="CJ24" s="11">
        <f t="shared" si="104"/>
        <v>1116.23</v>
      </c>
      <c r="CK24" s="18">
        <f t="shared" si="60"/>
        <v>989.6</v>
      </c>
      <c r="CL24" s="19">
        <f t="shared" si="61"/>
        <v>25.149999999999977</v>
      </c>
      <c r="CM24" s="11">
        <f t="shared" si="105"/>
        <v>1014.75</v>
      </c>
      <c r="CN24" s="18">
        <f t="shared" si="62"/>
        <v>890.64</v>
      </c>
      <c r="CO24" s="19">
        <f t="shared" si="63"/>
        <v>22.639999999999986</v>
      </c>
      <c r="CP24" s="11">
        <f t="shared" si="106"/>
        <v>913.28</v>
      </c>
      <c r="CQ24" s="18">
        <f t="shared" si="64"/>
        <v>791.68</v>
      </c>
      <c r="CR24" s="19">
        <f t="shared" si="65"/>
        <v>20.120000000000005</v>
      </c>
      <c r="CS24" s="11">
        <f t="shared" si="107"/>
        <v>811.8</v>
      </c>
      <c r="CT24" s="18">
        <f t="shared" si="66"/>
        <v>692.72</v>
      </c>
      <c r="CU24" s="19">
        <f t="shared" si="67"/>
        <v>17.610000000000014</v>
      </c>
      <c r="CV24" s="11">
        <f t="shared" si="108"/>
        <v>710.33</v>
      </c>
      <c r="CW24" s="18">
        <f t="shared" si="68"/>
        <v>593.76</v>
      </c>
      <c r="CX24" s="19">
        <f t="shared" si="69"/>
        <v>15.090000000000032</v>
      </c>
      <c r="CY24" s="11">
        <f t="shared" si="109"/>
        <v>608.85</v>
      </c>
      <c r="CZ24" s="18">
        <f t="shared" si="70"/>
        <v>494.8</v>
      </c>
      <c r="DA24" s="19">
        <f t="shared" si="71"/>
        <v>12.579999999999984</v>
      </c>
      <c r="DB24" s="11">
        <f t="shared" si="110"/>
        <v>507.38</v>
      </c>
      <c r="DC24" s="18">
        <f t="shared" si="72"/>
        <v>395.84</v>
      </c>
      <c r="DD24" s="19">
        <f t="shared" si="73"/>
        <v>10.060000000000002</v>
      </c>
      <c r="DE24" s="11">
        <f t="shared" si="111"/>
        <v>405.9</v>
      </c>
      <c r="DF24" s="18">
        <f t="shared" si="74"/>
        <v>296.88</v>
      </c>
      <c r="DG24" s="19">
        <f t="shared" si="75"/>
        <v>7.5500000000000114</v>
      </c>
      <c r="DH24" s="11">
        <f t="shared" si="112"/>
        <v>304.43</v>
      </c>
      <c r="DI24" s="18">
        <f t="shared" si="76"/>
        <v>197.92</v>
      </c>
      <c r="DJ24" s="19">
        <f t="shared" si="77"/>
        <v>5.0300000000000011</v>
      </c>
      <c r="DK24" s="11">
        <f t="shared" si="113"/>
        <v>202.95</v>
      </c>
      <c r="DL24" s="18">
        <f t="shared" si="78"/>
        <v>98.96</v>
      </c>
      <c r="DM24" s="19">
        <f t="shared" si="79"/>
        <v>2.5200000000000102</v>
      </c>
      <c r="DN24" s="11">
        <f t="shared" si="114"/>
        <v>101.48</v>
      </c>
    </row>
    <row r="25" spans="1:118" ht="13.9" x14ac:dyDescent="0.2">
      <c r="A25" s="13">
        <v>23</v>
      </c>
      <c r="B25" s="26">
        <v>3844</v>
      </c>
      <c r="C25" s="20">
        <f t="shared" si="0"/>
        <v>342.69999999999982</v>
      </c>
      <c r="D25" s="11">
        <v>4186.7</v>
      </c>
      <c r="E25" s="31">
        <f t="shared" si="1"/>
        <v>3833.28</v>
      </c>
      <c r="F25" s="20">
        <f t="shared" si="2"/>
        <v>144.08999999999969</v>
      </c>
      <c r="G25" s="11">
        <f t="shared" si="3"/>
        <v>3977.37</v>
      </c>
      <c r="H25" s="2">
        <f t="shared" si="4"/>
        <v>3732.41</v>
      </c>
      <c r="I25" s="20">
        <f t="shared" si="5"/>
        <v>140.28999999999996</v>
      </c>
      <c r="J25" s="11">
        <f t="shared" si="6"/>
        <v>3872.7</v>
      </c>
      <c r="K25" s="2">
        <f t="shared" si="7"/>
        <v>3631.53</v>
      </c>
      <c r="L25" s="20">
        <f t="shared" si="8"/>
        <v>136.5</v>
      </c>
      <c r="M25" s="11">
        <f t="shared" si="9"/>
        <v>3768.03</v>
      </c>
      <c r="N25" s="18">
        <f t="shared" si="10"/>
        <v>3530.66</v>
      </c>
      <c r="O25" s="19">
        <f t="shared" si="11"/>
        <v>132.70000000000027</v>
      </c>
      <c r="P25" s="11">
        <f t="shared" si="80"/>
        <v>3663.36</v>
      </c>
      <c r="Q25" s="18">
        <f t="shared" si="12"/>
        <v>3429.78</v>
      </c>
      <c r="R25" s="20">
        <f t="shared" si="13"/>
        <v>128.91999999999962</v>
      </c>
      <c r="S25" s="11">
        <f t="shared" si="81"/>
        <v>3558.7</v>
      </c>
      <c r="T25" s="18">
        <f t="shared" si="14"/>
        <v>3328.9</v>
      </c>
      <c r="U25" s="19">
        <f t="shared" si="15"/>
        <v>125.13000000000011</v>
      </c>
      <c r="V25" s="11">
        <f t="shared" si="82"/>
        <v>3454.03</v>
      </c>
      <c r="W25" s="18">
        <f t="shared" si="16"/>
        <v>3228.03</v>
      </c>
      <c r="X25" s="19">
        <f t="shared" si="17"/>
        <v>121.32999999999993</v>
      </c>
      <c r="Y25" s="11">
        <f t="shared" si="83"/>
        <v>3349.36</v>
      </c>
      <c r="Z25" s="18">
        <f t="shared" si="18"/>
        <v>3127.15</v>
      </c>
      <c r="AA25" s="19">
        <f t="shared" si="19"/>
        <v>117.53999999999996</v>
      </c>
      <c r="AB25" s="11">
        <f t="shared" si="84"/>
        <v>3244.69</v>
      </c>
      <c r="AC25" s="18">
        <f t="shared" si="20"/>
        <v>3026.28</v>
      </c>
      <c r="AD25" s="19">
        <f t="shared" si="21"/>
        <v>113.75</v>
      </c>
      <c r="AE25" s="11">
        <f t="shared" si="85"/>
        <v>3140.03</v>
      </c>
      <c r="AF25" s="18">
        <f t="shared" si="22"/>
        <v>2925.4</v>
      </c>
      <c r="AG25" s="19">
        <f t="shared" si="23"/>
        <v>109.96000000000004</v>
      </c>
      <c r="AH25" s="11">
        <f t="shared" si="86"/>
        <v>3035.36</v>
      </c>
      <c r="AI25" s="18">
        <f t="shared" si="24"/>
        <v>2824.52</v>
      </c>
      <c r="AJ25" s="19">
        <f t="shared" si="25"/>
        <v>106.17000000000007</v>
      </c>
      <c r="AK25" s="11">
        <f t="shared" si="87"/>
        <v>2930.69</v>
      </c>
      <c r="AL25" s="18">
        <f t="shared" si="26"/>
        <v>2723.65</v>
      </c>
      <c r="AM25" s="19">
        <f t="shared" si="27"/>
        <v>102.36999999999989</v>
      </c>
      <c r="AN25" s="11">
        <f t="shared" si="88"/>
        <v>2826.02</v>
      </c>
      <c r="AO25" s="18">
        <f t="shared" si="28"/>
        <v>2622.77</v>
      </c>
      <c r="AP25" s="19">
        <f t="shared" si="29"/>
        <v>98.590000000000146</v>
      </c>
      <c r="AQ25" s="11">
        <f t="shared" si="89"/>
        <v>2721.36</v>
      </c>
      <c r="AR25" s="18">
        <f t="shared" si="30"/>
        <v>2521.9</v>
      </c>
      <c r="AS25" s="19">
        <f t="shared" si="31"/>
        <v>94.789999999999964</v>
      </c>
      <c r="AT25" s="11">
        <f t="shared" si="90"/>
        <v>2616.69</v>
      </c>
      <c r="AU25" s="18">
        <f t="shared" si="32"/>
        <v>2421.02</v>
      </c>
      <c r="AV25" s="19">
        <f t="shared" si="33"/>
        <v>91</v>
      </c>
      <c r="AW25" s="11">
        <f t="shared" si="91"/>
        <v>2512.02</v>
      </c>
      <c r="AX25" s="18">
        <f t="shared" si="34"/>
        <v>2320.15</v>
      </c>
      <c r="AY25" s="19">
        <f t="shared" si="35"/>
        <v>87.199999999999818</v>
      </c>
      <c r="AZ25" s="11">
        <f t="shared" si="92"/>
        <v>2407.35</v>
      </c>
      <c r="BA25" s="18">
        <f t="shared" si="36"/>
        <v>2219.27</v>
      </c>
      <c r="BB25" s="19">
        <f t="shared" si="37"/>
        <v>83.420000000000073</v>
      </c>
      <c r="BC25" s="11">
        <f t="shared" si="93"/>
        <v>2302.69</v>
      </c>
      <c r="BD25" s="18">
        <f t="shared" si="38"/>
        <v>2118.39</v>
      </c>
      <c r="BE25" s="19">
        <f t="shared" si="39"/>
        <v>79.630000000000109</v>
      </c>
      <c r="BF25" s="11">
        <f t="shared" si="94"/>
        <v>2198.02</v>
      </c>
      <c r="BG25" s="18">
        <f t="shared" si="40"/>
        <v>2017.52</v>
      </c>
      <c r="BH25" s="19">
        <f t="shared" si="41"/>
        <v>75.829999999999927</v>
      </c>
      <c r="BI25" s="11">
        <f t="shared" si="95"/>
        <v>2093.35</v>
      </c>
      <c r="BJ25" s="18">
        <f t="shared" si="42"/>
        <v>1916.64</v>
      </c>
      <c r="BK25" s="19">
        <f t="shared" si="43"/>
        <v>72.039999999999964</v>
      </c>
      <c r="BL25" s="11">
        <f t="shared" si="96"/>
        <v>1988.68</v>
      </c>
      <c r="BM25" s="18">
        <f t="shared" si="44"/>
        <v>1815.77</v>
      </c>
      <c r="BN25" s="19">
        <f t="shared" si="45"/>
        <v>68.25</v>
      </c>
      <c r="BO25" s="11">
        <f t="shared" si="97"/>
        <v>1884.02</v>
      </c>
      <c r="BP25" s="18">
        <f t="shared" si="46"/>
        <v>1714.89</v>
      </c>
      <c r="BQ25" s="19">
        <f t="shared" si="47"/>
        <v>64.459999999999809</v>
      </c>
      <c r="BR25" s="11">
        <f t="shared" si="98"/>
        <v>1779.35</v>
      </c>
      <c r="BS25" s="18">
        <f t="shared" si="48"/>
        <v>1614.01</v>
      </c>
      <c r="BT25" s="19">
        <f t="shared" si="49"/>
        <v>60.670000000000073</v>
      </c>
      <c r="BU25" s="11">
        <f t="shared" si="99"/>
        <v>1674.68</v>
      </c>
      <c r="BV25" s="18">
        <f t="shared" si="50"/>
        <v>1513.14</v>
      </c>
      <c r="BW25" s="19">
        <f t="shared" si="51"/>
        <v>56.869999999999891</v>
      </c>
      <c r="BX25" s="11">
        <f t="shared" si="100"/>
        <v>1570.01</v>
      </c>
      <c r="BY25" s="18">
        <f t="shared" si="52"/>
        <v>1412.26</v>
      </c>
      <c r="BZ25" s="19">
        <f t="shared" si="53"/>
        <v>53.089999999999918</v>
      </c>
      <c r="CA25" s="11">
        <f t="shared" si="101"/>
        <v>1465.35</v>
      </c>
      <c r="CB25" s="18">
        <f t="shared" si="54"/>
        <v>1311.39</v>
      </c>
      <c r="CC25" s="19">
        <f t="shared" si="55"/>
        <v>49.289999999999964</v>
      </c>
      <c r="CD25" s="11">
        <f t="shared" si="102"/>
        <v>1360.68</v>
      </c>
      <c r="CE25" s="18">
        <f t="shared" si="56"/>
        <v>1210.51</v>
      </c>
      <c r="CF25" s="19">
        <f t="shared" si="57"/>
        <v>45.5</v>
      </c>
      <c r="CG25" s="11">
        <f t="shared" si="103"/>
        <v>1256.01</v>
      </c>
      <c r="CH25" s="18">
        <f t="shared" si="58"/>
        <v>1109.6300000000001</v>
      </c>
      <c r="CI25" s="19">
        <f t="shared" si="59"/>
        <v>41.709999999999809</v>
      </c>
      <c r="CJ25" s="11">
        <f t="shared" si="104"/>
        <v>1151.3399999999999</v>
      </c>
      <c r="CK25" s="18">
        <f t="shared" si="60"/>
        <v>1008.76</v>
      </c>
      <c r="CL25" s="19">
        <f t="shared" si="61"/>
        <v>37.920000000000073</v>
      </c>
      <c r="CM25" s="11">
        <f t="shared" si="105"/>
        <v>1046.68</v>
      </c>
      <c r="CN25" s="18">
        <f t="shared" si="62"/>
        <v>907.88</v>
      </c>
      <c r="CO25" s="19">
        <f t="shared" si="63"/>
        <v>34.129999999999995</v>
      </c>
      <c r="CP25" s="11">
        <f t="shared" si="106"/>
        <v>942.01</v>
      </c>
      <c r="CQ25" s="18">
        <f t="shared" si="64"/>
        <v>807.01</v>
      </c>
      <c r="CR25" s="19">
        <f t="shared" si="65"/>
        <v>30.330000000000041</v>
      </c>
      <c r="CS25" s="11">
        <f t="shared" si="107"/>
        <v>837.34</v>
      </c>
      <c r="CT25" s="18">
        <f t="shared" si="66"/>
        <v>706.13</v>
      </c>
      <c r="CU25" s="19">
        <f t="shared" si="67"/>
        <v>26.539999999999964</v>
      </c>
      <c r="CV25" s="11">
        <f t="shared" si="108"/>
        <v>732.67</v>
      </c>
      <c r="CW25" s="18">
        <f t="shared" si="68"/>
        <v>605.26</v>
      </c>
      <c r="CX25" s="19">
        <f t="shared" si="69"/>
        <v>22.75</v>
      </c>
      <c r="CY25" s="11">
        <f t="shared" si="109"/>
        <v>628.01</v>
      </c>
      <c r="CZ25" s="18">
        <f t="shared" si="70"/>
        <v>504.38</v>
      </c>
      <c r="DA25" s="19">
        <f t="shared" si="71"/>
        <v>18.960000000000036</v>
      </c>
      <c r="DB25" s="11">
        <f t="shared" si="110"/>
        <v>523.34</v>
      </c>
      <c r="DC25" s="18">
        <f t="shared" si="72"/>
        <v>403.5</v>
      </c>
      <c r="DD25" s="19">
        <f t="shared" si="73"/>
        <v>15.170000000000016</v>
      </c>
      <c r="DE25" s="11">
        <f t="shared" si="111"/>
        <v>418.67</v>
      </c>
      <c r="DF25" s="18">
        <f t="shared" si="74"/>
        <v>302.63</v>
      </c>
      <c r="DG25" s="19">
        <f t="shared" si="75"/>
        <v>11.370000000000005</v>
      </c>
      <c r="DH25" s="11">
        <f t="shared" si="112"/>
        <v>314</v>
      </c>
      <c r="DI25" s="18">
        <f t="shared" si="76"/>
        <v>201.75</v>
      </c>
      <c r="DJ25" s="19">
        <f t="shared" si="77"/>
        <v>7.5900000000000034</v>
      </c>
      <c r="DK25" s="11">
        <f t="shared" si="113"/>
        <v>209.34</v>
      </c>
      <c r="DL25" s="18">
        <f t="shared" si="78"/>
        <v>100.88</v>
      </c>
      <c r="DM25" s="19">
        <f t="shared" si="79"/>
        <v>3.7900000000000063</v>
      </c>
      <c r="DN25" s="11">
        <f t="shared" si="114"/>
        <v>104.67</v>
      </c>
    </row>
    <row r="26" spans="1:118" ht="13.9" x14ac:dyDescent="0.2">
      <c r="A26" s="13">
        <v>24</v>
      </c>
      <c r="B26" s="26">
        <v>3844</v>
      </c>
      <c r="C26" s="20">
        <f t="shared" si="0"/>
        <v>342.69999999999982</v>
      </c>
      <c r="D26" s="11">
        <v>4186.7</v>
      </c>
      <c r="E26" s="31">
        <f t="shared" si="1"/>
        <v>3833.28</v>
      </c>
      <c r="F26" s="20">
        <f t="shared" si="2"/>
        <v>144.08999999999969</v>
      </c>
      <c r="G26" s="11">
        <f t="shared" si="3"/>
        <v>3977.37</v>
      </c>
      <c r="H26" s="2">
        <f t="shared" si="4"/>
        <v>3732.41</v>
      </c>
      <c r="I26" s="20">
        <f t="shared" si="5"/>
        <v>140.28999999999996</v>
      </c>
      <c r="J26" s="11">
        <f t="shared" si="6"/>
        <v>3872.7</v>
      </c>
      <c r="K26" s="2">
        <f t="shared" si="7"/>
        <v>3631.53</v>
      </c>
      <c r="L26" s="20">
        <f t="shared" si="8"/>
        <v>136.5</v>
      </c>
      <c r="M26" s="11">
        <f t="shared" si="9"/>
        <v>3768.03</v>
      </c>
      <c r="N26" s="18">
        <f t="shared" si="10"/>
        <v>3530.66</v>
      </c>
      <c r="O26" s="19">
        <f t="shared" si="11"/>
        <v>132.70000000000027</v>
      </c>
      <c r="P26" s="11">
        <f t="shared" si="80"/>
        <v>3663.36</v>
      </c>
      <c r="Q26" s="18">
        <f t="shared" si="12"/>
        <v>3429.78</v>
      </c>
      <c r="R26" s="20">
        <f t="shared" si="13"/>
        <v>128.91999999999962</v>
      </c>
      <c r="S26" s="11">
        <f t="shared" si="81"/>
        <v>3558.7</v>
      </c>
      <c r="T26" s="18">
        <f t="shared" si="14"/>
        <v>3328.9</v>
      </c>
      <c r="U26" s="19">
        <f t="shared" si="15"/>
        <v>125.13000000000011</v>
      </c>
      <c r="V26" s="11">
        <f t="shared" si="82"/>
        <v>3454.03</v>
      </c>
      <c r="W26" s="18">
        <f t="shared" si="16"/>
        <v>3228.03</v>
      </c>
      <c r="X26" s="19">
        <f t="shared" si="17"/>
        <v>121.32999999999993</v>
      </c>
      <c r="Y26" s="11">
        <f t="shared" si="83"/>
        <v>3349.36</v>
      </c>
      <c r="Z26" s="18">
        <f t="shared" si="18"/>
        <v>3127.15</v>
      </c>
      <c r="AA26" s="19">
        <f t="shared" si="19"/>
        <v>117.53999999999996</v>
      </c>
      <c r="AB26" s="11">
        <f t="shared" si="84"/>
        <v>3244.69</v>
      </c>
      <c r="AC26" s="18">
        <f t="shared" si="20"/>
        <v>3026.28</v>
      </c>
      <c r="AD26" s="19">
        <f t="shared" si="21"/>
        <v>113.75</v>
      </c>
      <c r="AE26" s="11">
        <f t="shared" si="85"/>
        <v>3140.03</v>
      </c>
      <c r="AF26" s="18">
        <f t="shared" si="22"/>
        <v>2925.4</v>
      </c>
      <c r="AG26" s="19">
        <f t="shared" si="23"/>
        <v>109.96000000000004</v>
      </c>
      <c r="AH26" s="11">
        <f t="shared" si="86"/>
        <v>3035.36</v>
      </c>
      <c r="AI26" s="18">
        <f t="shared" si="24"/>
        <v>2824.52</v>
      </c>
      <c r="AJ26" s="19">
        <f t="shared" si="25"/>
        <v>106.17000000000007</v>
      </c>
      <c r="AK26" s="11">
        <f t="shared" si="87"/>
        <v>2930.69</v>
      </c>
      <c r="AL26" s="18">
        <f t="shared" si="26"/>
        <v>2723.65</v>
      </c>
      <c r="AM26" s="19">
        <f t="shared" si="27"/>
        <v>102.36999999999989</v>
      </c>
      <c r="AN26" s="11">
        <f t="shared" si="88"/>
        <v>2826.02</v>
      </c>
      <c r="AO26" s="18">
        <f t="shared" si="28"/>
        <v>2622.77</v>
      </c>
      <c r="AP26" s="19">
        <f t="shared" si="29"/>
        <v>98.590000000000146</v>
      </c>
      <c r="AQ26" s="11">
        <f t="shared" si="89"/>
        <v>2721.36</v>
      </c>
      <c r="AR26" s="18">
        <f t="shared" si="30"/>
        <v>2521.9</v>
      </c>
      <c r="AS26" s="19">
        <f t="shared" si="31"/>
        <v>94.789999999999964</v>
      </c>
      <c r="AT26" s="11">
        <f t="shared" si="90"/>
        <v>2616.69</v>
      </c>
      <c r="AU26" s="18">
        <f t="shared" si="32"/>
        <v>2421.02</v>
      </c>
      <c r="AV26" s="19">
        <f t="shared" si="33"/>
        <v>91</v>
      </c>
      <c r="AW26" s="11">
        <f t="shared" si="91"/>
        <v>2512.02</v>
      </c>
      <c r="AX26" s="18">
        <f t="shared" si="34"/>
        <v>2320.15</v>
      </c>
      <c r="AY26" s="19">
        <f t="shared" si="35"/>
        <v>87.199999999999818</v>
      </c>
      <c r="AZ26" s="11">
        <f t="shared" si="92"/>
        <v>2407.35</v>
      </c>
      <c r="BA26" s="18">
        <f t="shared" si="36"/>
        <v>2219.27</v>
      </c>
      <c r="BB26" s="19">
        <f t="shared" si="37"/>
        <v>83.420000000000073</v>
      </c>
      <c r="BC26" s="11">
        <f t="shared" si="93"/>
        <v>2302.69</v>
      </c>
      <c r="BD26" s="18">
        <f t="shared" si="38"/>
        <v>2118.39</v>
      </c>
      <c r="BE26" s="19">
        <f t="shared" si="39"/>
        <v>79.630000000000109</v>
      </c>
      <c r="BF26" s="11">
        <f t="shared" si="94"/>
        <v>2198.02</v>
      </c>
      <c r="BG26" s="18">
        <f t="shared" si="40"/>
        <v>2017.52</v>
      </c>
      <c r="BH26" s="19">
        <f t="shared" si="41"/>
        <v>75.829999999999927</v>
      </c>
      <c r="BI26" s="11">
        <f t="shared" si="95"/>
        <v>2093.35</v>
      </c>
      <c r="BJ26" s="18">
        <f t="shared" si="42"/>
        <v>1916.64</v>
      </c>
      <c r="BK26" s="19">
        <f t="shared" si="43"/>
        <v>72.039999999999964</v>
      </c>
      <c r="BL26" s="11">
        <f t="shared" si="96"/>
        <v>1988.68</v>
      </c>
      <c r="BM26" s="18">
        <f t="shared" si="44"/>
        <v>1815.77</v>
      </c>
      <c r="BN26" s="19">
        <f t="shared" si="45"/>
        <v>68.25</v>
      </c>
      <c r="BO26" s="11">
        <f t="shared" si="97"/>
        <v>1884.02</v>
      </c>
      <c r="BP26" s="18">
        <f t="shared" si="46"/>
        <v>1714.89</v>
      </c>
      <c r="BQ26" s="19">
        <f t="shared" si="47"/>
        <v>64.459999999999809</v>
      </c>
      <c r="BR26" s="11">
        <f t="shared" si="98"/>
        <v>1779.35</v>
      </c>
      <c r="BS26" s="18">
        <f t="shared" si="48"/>
        <v>1614.01</v>
      </c>
      <c r="BT26" s="19">
        <f t="shared" si="49"/>
        <v>60.670000000000073</v>
      </c>
      <c r="BU26" s="11">
        <f t="shared" si="99"/>
        <v>1674.68</v>
      </c>
      <c r="BV26" s="18">
        <f t="shared" si="50"/>
        <v>1513.14</v>
      </c>
      <c r="BW26" s="19">
        <f t="shared" si="51"/>
        <v>56.869999999999891</v>
      </c>
      <c r="BX26" s="11">
        <f t="shared" si="100"/>
        <v>1570.01</v>
      </c>
      <c r="BY26" s="18">
        <f t="shared" si="52"/>
        <v>1412.26</v>
      </c>
      <c r="BZ26" s="19">
        <f t="shared" si="53"/>
        <v>53.089999999999918</v>
      </c>
      <c r="CA26" s="11">
        <f t="shared" si="101"/>
        <v>1465.35</v>
      </c>
      <c r="CB26" s="18">
        <f t="shared" si="54"/>
        <v>1311.39</v>
      </c>
      <c r="CC26" s="19">
        <f t="shared" si="55"/>
        <v>49.289999999999964</v>
      </c>
      <c r="CD26" s="11">
        <f t="shared" si="102"/>
        <v>1360.68</v>
      </c>
      <c r="CE26" s="18">
        <f t="shared" si="56"/>
        <v>1210.51</v>
      </c>
      <c r="CF26" s="19">
        <f t="shared" si="57"/>
        <v>45.5</v>
      </c>
      <c r="CG26" s="11">
        <f t="shared" si="103"/>
        <v>1256.01</v>
      </c>
      <c r="CH26" s="18">
        <f t="shared" si="58"/>
        <v>1109.6300000000001</v>
      </c>
      <c r="CI26" s="19">
        <f t="shared" si="59"/>
        <v>41.709999999999809</v>
      </c>
      <c r="CJ26" s="11">
        <f t="shared" si="104"/>
        <v>1151.3399999999999</v>
      </c>
      <c r="CK26" s="18">
        <f t="shared" si="60"/>
        <v>1008.76</v>
      </c>
      <c r="CL26" s="19">
        <f t="shared" si="61"/>
        <v>37.920000000000073</v>
      </c>
      <c r="CM26" s="11">
        <f t="shared" si="105"/>
        <v>1046.68</v>
      </c>
      <c r="CN26" s="18">
        <f t="shared" si="62"/>
        <v>907.88</v>
      </c>
      <c r="CO26" s="19">
        <f t="shared" si="63"/>
        <v>34.129999999999995</v>
      </c>
      <c r="CP26" s="11">
        <f t="shared" si="106"/>
        <v>942.01</v>
      </c>
      <c r="CQ26" s="18">
        <f t="shared" si="64"/>
        <v>807.01</v>
      </c>
      <c r="CR26" s="19">
        <f t="shared" si="65"/>
        <v>30.330000000000041</v>
      </c>
      <c r="CS26" s="11">
        <f t="shared" si="107"/>
        <v>837.34</v>
      </c>
      <c r="CT26" s="18">
        <f t="shared" si="66"/>
        <v>706.13</v>
      </c>
      <c r="CU26" s="19">
        <f t="shared" si="67"/>
        <v>26.539999999999964</v>
      </c>
      <c r="CV26" s="11">
        <f t="shared" si="108"/>
        <v>732.67</v>
      </c>
      <c r="CW26" s="18">
        <f t="shared" si="68"/>
        <v>605.26</v>
      </c>
      <c r="CX26" s="19">
        <f t="shared" si="69"/>
        <v>22.75</v>
      </c>
      <c r="CY26" s="11">
        <f t="shared" si="109"/>
        <v>628.01</v>
      </c>
      <c r="CZ26" s="18">
        <f t="shared" si="70"/>
        <v>504.38</v>
      </c>
      <c r="DA26" s="19">
        <f t="shared" si="71"/>
        <v>18.960000000000036</v>
      </c>
      <c r="DB26" s="11">
        <f t="shared" si="110"/>
        <v>523.34</v>
      </c>
      <c r="DC26" s="18">
        <f t="shared" si="72"/>
        <v>403.5</v>
      </c>
      <c r="DD26" s="19">
        <f t="shared" si="73"/>
        <v>15.170000000000016</v>
      </c>
      <c r="DE26" s="11">
        <f t="shared" si="111"/>
        <v>418.67</v>
      </c>
      <c r="DF26" s="18">
        <f t="shared" si="74"/>
        <v>302.63</v>
      </c>
      <c r="DG26" s="19">
        <f t="shared" si="75"/>
        <v>11.370000000000005</v>
      </c>
      <c r="DH26" s="11">
        <f t="shared" si="112"/>
        <v>314</v>
      </c>
      <c r="DI26" s="18">
        <f t="shared" si="76"/>
        <v>201.75</v>
      </c>
      <c r="DJ26" s="19">
        <f t="shared" si="77"/>
        <v>7.5900000000000034</v>
      </c>
      <c r="DK26" s="11">
        <f t="shared" si="113"/>
        <v>209.34</v>
      </c>
      <c r="DL26" s="18">
        <f t="shared" si="78"/>
        <v>100.88</v>
      </c>
      <c r="DM26" s="19">
        <f t="shared" si="79"/>
        <v>3.7900000000000063</v>
      </c>
      <c r="DN26" s="11">
        <f t="shared" si="114"/>
        <v>104.67</v>
      </c>
    </row>
    <row r="27" spans="1:118" ht="13.9" x14ac:dyDescent="0.2">
      <c r="A27" s="13">
        <v>25</v>
      </c>
      <c r="B27" s="26">
        <v>3920</v>
      </c>
      <c r="C27" s="20">
        <f t="shared" si="0"/>
        <v>405.60000000000036</v>
      </c>
      <c r="D27" s="11">
        <v>4325.6000000000004</v>
      </c>
      <c r="E27" s="31">
        <f t="shared" si="1"/>
        <v>3909.07</v>
      </c>
      <c r="F27" s="20">
        <f t="shared" si="2"/>
        <v>200.24999999999955</v>
      </c>
      <c r="G27" s="11">
        <f t="shared" si="3"/>
        <v>4109.32</v>
      </c>
      <c r="H27" s="2">
        <f t="shared" si="4"/>
        <v>3806.2</v>
      </c>
      <c r="I27" s="20">
        <f t="shared" si="5"/>
        <v>194.98000000000002</v>
      </c>
      <c r="J27" s="11">
        <f t="shared" si="6"/>
        <v>4001.18</v>
      </c>
      <c r="K27" s="2">
        <f t="shared" si="7"/>
        <v>3703.33</v>
      </c>
      <c r="L27" s="20">
        <f t="shared" si="8"/>
        <v>189.71000000000004</v>
      </c>
      <c r="M27" s="11">
        <f t="shared" si="9"/>
        <v>3893.04</v>
      </c>
      <c r="N27" s="18">
        <f t="shared" si="10"/>
        <v>3600.46</v>
      </c>
      <c r="O27" s="19">
        <f t="shared" si="11"/>
        <v>184.44000000000005</v>
      </c>
      <c r="P27" s="11">
        <f t="shared" si="80"/>
        <v>3784.9</v>
      </c>
      <c r="Q27" s="18">
        <f t="shared" si="12"/>
        <v>3497.59</v>
      </c>
      <c r="R27" s="20">
        <f t="shared" si="13"/>
        <v>179.17000000000007</v>
      </c>
      <c r="S27" s="11">
        <f t="shared" si="81"/>
        <v>3676.76</v>
      </c>
      <c r="T27" s="18">
        <f t="shared" si="14"/>
        <v>3394.72</v>
      </c>
      <c r="U27" s="19">
        <f t="shared" si="15"/>
        <v>173.90000000000009</v>
      </c>
      <c r="V27" s="11">
        <f t="shared" si="82"/>
        <v>3568.62</v>
      </c>
      <c r="W27" s="18">
        <f t="shared" si="16"/>
        <v>3291.85</v>
      </c>
      <c r="X27" s="19">
        <f t="shared" si="17"/>
        <v>168.63000000000011</v>
      </c>
      <c r="Y27" s="11">
        <f t="shared" si="83"/>
        <v>3460.48</v>
      </c>
      <c r="Z27" s="18">
        <f t="shared" si="18"/>
        <v>3188.98</v>
      </c>
      <c r="AA27" s="19">
        <f t="shared" si="19"/>
        <v>163.36000000000013</v>
      </c>
      <c r="AB27" s="11">
        <f t="shared" si="84"/>
        <v>3352.34</v>
      </c>
      <c r="AC27" s="18">
        <f t="shared" si="20"/>
        <v>3086.11</v>
      </c>
      <c r="AD27" s="19">
        <f t="shared" si="21"/>
        <v>158.08999999999969</v>
      </c>
      <c r="AE27" s="11">
        <f t="shared" si="85"/>
        <v>3244.2</v>
      </c>
      <c r="AF27" s="18">
        <f t="shared" si="22"/>
        <v>2983.24</v>
      </c>
      <c r="AG27" s="19">
        <f t="shared" si="23"/>
        <v>152.82000000000016</v>
      </c>
      <c r="AH27" s="11">
        <f t="shared" si="86"/>
        <v>3136.06</v>
      </c>
      <c r="AI27" s="18">
        <f t="shared" si="24"/>
        <v>2880.37</v>
      </c>
      <c r="AJ27" s="19">
        <f t="shared" si="25"/>
        <v>147.55000000000018</v>
      </c>
      <c r="AK27" s="11">
        <f t="shared" si="87"/>
        <v>3027.92</v>
      </c>
      <c r="AL27" s="18">
        <f t="shared" si="26"/>
        <v>2777.5</v>
      </c>
      <c r="AM27" s="19">
        <f t="shared" si="27"/>
        <v>142.2800000000002</v>
      </c>
      <c r="AN27" s="11">
        <f t="shared" si="88"/>
        <v>2919.78</v>
      </c>
      <c r="AO27" s="18">
        <f t="shared" si="28"/>
        <v>2674.63</v>
      </c>
      <c r="AP27" s="19">
        <f t="shared" si="29"/>
        <v>137.00999999999976</v>
      </c>
      <c r="AQ27" s="11">
        <f t="shared" si="89"/>
        <v>2811.64</v>
      </c>
      <c r="AR27" s="18">
        <f t="shared" si="30"/>
        <v>2571.7600000000002</v>
      </c>
      <c r="AS27" s="19">
        <f t="shared" si="31"/>
        <v>131.73999999999978</v>
      </c>
      <c r="AT27" s="11">
        <f t="shared" si="90"/>
        <v>2703.5</v>
      </c>
      <c r="AU27" s="18">
        <f t="shared" si="32"/>
        <v>2468.89</v>
      </c>
      <c r="AV27" s="19">
        <f t="shared" si="33"/>
        <v>126.47000000000025</v>
      </c>
      <c r="AW27" s="11">
        <f t="shared" si="91"/>
        <v>2595.36</v>
      </c>
      <c r="AX27" s="18">
        <f t="shared" si="34"/>
        <v>2366.02</v>
      </c>
      <c r="AY27" s="19">
        <f t="shared" si="35"/>
        <v>121.19999999999982</v>
      </c>
      <c r="AZ27" s="11">
        <f t="shared" si="92"/>
        <v>2487.2199999999998</v>
      </c>
      <c r="BA27" s="18">
        <f t="shared" si="36"/>
        <v>2263.15</v>
      </c>
      <c r="BB27" s="19">
        <f t="shared" si="37"/>
        <v>115.92999999999984</v>
      </c>
      <c r="BC27" s="11">
        <f t="shared" si="93"/>
        <v>2379.08</v>
      </c>
      <c r="BD27" s="18">
        <f t="shared" si="38"/>
        <v>2160.2800000000002</v>
      </c>
      <c r="BE27" s="19">
        <f t="shared" si="39"/>
        <v>110.65999999999985</v>
      </c>
      <c r="BF27" s="11">
        <f t="shared" si="94"/>
        <v>2270.94</v>
      </c>
      <c r="BG27" s="18">
        <f t="shared" si="40"/>
        <v>2057.41</v>
      </c>
      <c r="BH27" s="19">
        <f t="shared" si="41"/>
        <v>105.39000000000033</v>
      </c>
      <c r="BI27" s="11">
        <f t="shared" si="95"/>
        <v>2162.8000000000002</v>
      </c>
      <c r="BJ27" s="18">
        <f t="shared" si="42"/>
        <v>1954.54</v>
      </c>
      <c r="BK27" s="19">
        <f t="shared" si="43"/>
        <v>100.11999999999989</v>
      </c>
      <c r="BL27" s="11">
        <f t="shared" si="96"/>
        <v>2054.66</v>
      </c>
      <c r="BM27" s="18">
        <f t="shared" si="44"/>
        <v>1851.67</v>
      </c>
      <c r="BN27" s="19">
        <f t="shared" si="45"/>
        <v>94.849999999999909</v>
      </c>
      <c r="BO27" s="11">
        <f t="shared" si="97"/>
        <v>1946.52</v>
      </c>
      <c r="BP27" s="18">
        <f t="shared" si="46"/>
        <v>1748.8</v>
      </c>
      <c r="BQ27" s="19">
        <f t="shared" si="47"/>
        <v>89.580000000000155</v>
      </c>
      <c r="BR27" s="11">
        <f t="shared" si="98"/>
        <v>1838.38</v>
      </c>
      <c r="BS27" s="18">
        <f t="shared" si="48"/>
        <v>1645.92</v>
      </c>
      <c r="BT27" s="19">
        <f t="shared" si="49"/>
        <v>84.319999999999936</v>
      </c>
      <c r="BU27" s="11">
        <f t="shared" si="99"/>
        <v>1730.24</v>
      </c>
      <c r="BV27" s="18">
        <f t="shared" si="50"/>
        <v>1543.05</v>
      </c>
      <c r="BW27" s="19">
        <f t="shared" si="51"/>
        <v>79.049999999999955</v>
      </c>
      <c r="BX27" s="11">
        <f t="shared" si="100"/>
        <v>1622.1</v>
      </c>
      <c r="BY27" s="18">
        <f t="shared" si="52"/>
        <v>1440.18</v>
      </c>
      <c r="BZ27" s="19">
        <f t="shared" si="53"/>
        <v>73.779999999999973</v>
      </c>
      <c r="CA27" s="11">
        <f t="shared" si="101"/>
        <v>1513.96</v>
      </c>
      <c r="CB27" s="18">
        <f t="shared" si="54"/>
        <v>1337.31</v>
      </c>
      <c r="CC27" s="19">
        <f t="shared" si="55"/>
        <v>68.509999999999991</v>
      </c>
      <c r="CD27" s="11">
        <f t="shared" si="102"/>
        <v>1405.82</v>
      </c>
      <c r="CE27" s="18">
        <f t="shared" si="56"/>
        <v>1234.44</v>
      </c>
      <c r="CF27" s="19">
        <f t="shared" si="57"/>
        <v>63.240000000000009</v>
      </c>
      <c r="CG27" s="11">
        <f t="shared" si="103"/>
        <v>1297.68</v>
      </c>
      <c r="CH27" s="18">
        <f t="shared" si="58"/>
        <v>1131.57</v>
      </c>
      <c r="CI27" s="19">
        <f t="shared" si="59"/>
        <v>57.970000000000027</v>
      </c>
      <c r="CJ27" s="11">
        <f t="shared" si="104"/>
        <v>1189.54</v>
      </c>
      <c r="CK27" s="18">
        <f t="shared" si="60"/>
        <v>1028.7</v>
      </c>
      <c r="CL27" s="19">
        <f t="shared" si="61"/>
        <v>52.700000000000045</v>
      </c>
      <c r="CM27" s="11">
        <f t="shared" si="105"/>
        <v>1081.4000000000001</v>
      </c>
      <c r="CN27" s="18">
        <f t="shared" si="62"/>
        <v>925.83</v>
      </c>
      <c r="CO27" s="19">
        <f t="shared" si="63"/>
        <v>47.42999999999995</v>
      </c>
      <c r="CP27" s="11">
        <f t="shared" si="106"/>
        <v>973.26</v>
      </c>
      <c r="CQ27" s="18">
        <f t="shared" si="64"/>
        <v>822.96</v>
      </c>
      <c r="CR27" s="19">
        <f t="shared" si="65"/>
        <v>42.159999999999968</v>
      </c>
      <c r="CS27" s="11">
        <f t="shared" si="107"/>
        <v>865.12</v>
      </c>
      <c r="CT27" s="18">
        <f t="shared" si="66"/>
        <v>720.09</v>
      </c>
      <c r="CU27" s="19">
        <f t="shared" si="67"/>
        <v>36.889999999999986</v>
      </c>
      <c r="CV27" s="11">
        <f t="shared" si="108"/>
        <v>756.98</v>
      </c>
      <c r="CW27" s="18">
        <f t="shared" si="68"/>
        <v>617.22</v>
      </c>
      <c r="CX27" s="19">
        <f t="shared" si="69"/>
        <v>31.620000000000005</v>
      </c>
      <c r="CY27" s="11">
        <f t="shared" si="109"/>
        <v>648.84</v>
      </c>
      <c r="CZ27" s="18">
        <f t="shared" si="70"/>
        <v>514.35</v>
      </c>
      <c r="DA27" s="19">
        <f t="shared" si="71"/>
        <v>26.350000000000023</v>
      </c>
      <c r="DB27" s="11">
        <f t="shared" si="110"/>
        <v>540.70000000000005</v>
      </c>
      <c r="DC27" s="18">
        <f t="shared" si="72"/>
        <v>411.48</v>
      </c>
      <c r="DD27" s="19">
        <f t="shared" si="73"/>
        <v>21.079999999999984</v>
      </c>
      <c r="DE27" s="11">
        <f t="shared" si="111"/>
        <v>432.56</v>
      </c>
      <c r="DF27" s="18">
        <f t="shared" si="74"/>
        <v>308.61</v>
      </c>
      <c r="DG27" s="19">
        <f t="shared" si="75"/>
        <v>15.810000000000002</v>
      </c>
      <c r="DH27" s="11">
        <f t="shared" si="112"/>
        <v>324.42</v>
      </c>
      <c r="DI27" s="18">
        <f t="shared" si="76"/>
        <v>205.74</v>
      </c>
      <c r="DJ27" s="19">
        <f t="shared" si="77"/>
        <v>10.539999999999992</v>
      </c>
      <c r="DK27" s="11">
        <f t="shared" si="113"/>
        <v>216.28</v>
      </c>
      <c r="DL27" s="18">
        <f t="shared" si="78"/>
        <v>102.87</v>
      </c>
      <c r="DM27" s="19">
        <f t="shared" si="79"/>
        <v>5.269999999999996</v>
      </c>
      <c r="DN27" s="11">
        <f t="shared" si="114"/>
        <v>108.14</v>
      </c>
    </row>
    <row r="28" spans="1:118" ht="13.9" x14ac:dyDescent="0.2">
      <c r="A28" s="13">
        <v>26</v>
      </c>
      <c r="B28" s="26">
        <v>3920</v>
      </c>
      <c r="C28" s="20">
        <f t="shared" si="0"/>
        <v>405.60000000000036</v>
      </c>
      <c r="D28" s="11">
        <v>4325.6000000000004</v>
      </c>
      <c r="E28" s="31">
        <f t="shared" si="1"/>
        <v>3909.07</v>
      </c>
      <c r="F28" s="20">
        <f t="shared" si="2"/>
        <v>200.24999999999955</v>
      </c>
      <c r="G28" s="11">
        <f t="shared" si="3"/>
        <v>4109.32</v>
      </c>
      <c r="H28" s="2">
        <f t="shared" si="4"/>
        <v>3806.2</v>
      </c>
      <c r="I28" s="20">
        <f t="shared" si="5"/>
        <v>194.98000000000002</v>
      </c>
      <c r="J28" s="11">
        <f t="shared" si="6"/>
        <v>4001.18</v>
      </c>
      <c r="K28" s="2">
        <f t="shared" si="7"/>
        <v>3703.33</v>
      </c>
      <c r="L28" s="20">
        <f t="shared" si="8"/>
        <v>189.71000000000004</v>
      </c>
      <c r="M28" s="11">
        <f t="shared" si="9"/>
        <v>3893.04</v>
      </c>
      <c r="N28" s="18">
        <f t="shared" si="10"/>
        <v>3600.46</v>
      </c>
      <c r="O28" s="19">
        <f t="shared" si="11"/>
        <v>184.44000000000005</v>
      </c>
      <c r="P28" s="11">
        <f t="shared" si="80"/>
        <v>3784.9</v>
      </c>
      <c r="Q28" s="18">
        <f t="shared" si="12"/>
        <v>3497.59</v>
      </c>
      <c r="R28" s="20">
        <f t="shared" si="13"/>
        <v>179.17000000000007</v>
      </c>
      <c r="S28" s="11">
        <f t="shared" si="81"/>
        <v>3676.76</v>
      </c>
      <c r="T28" s="18">
        <f t="shared" si="14"/>
        <v>3394.72</v>
      </c>
      <c r="U28" s="19">
        <f t="shared" si="15"/>
        <v>173.90000000000009</v>
      </c>
      <c r="V28" s="11">
        <f t="shared" si="82"/>
        <v>3568.62</v>
      </c>
      <c r="W28" s="18">
        <f t="shared" si="16"/>
        <v>3291.85</v>
      </c>
      <c r="X28" s="19">
        <f t="shared" si="17"/>
        <v>168.63000000000011</v>
      </c>
      <c r="Y28" s="11">
        <f t="shared" si="83"/>
        <v>3460.48</v>
      </c>
      <c r="Z28" s="18">
        <f t="shared" si="18"/>
        <v>3188.98</v>
      </c>
      <c r="AA28" s="19">
        <f t="shared" si="19"/>
        <v>163.36000000000013</v>
      </c>
      <c r="AB28" s="11">
        <f t="shared" si="84"/>
        <v>3352.34</v>
      </c>
      <c r="AC28" s="18">
        <f t="shared" si="20"/>
        <v>3086.11</v>
      </c>
      <c r="AD28" s="19">
        <f t="shared" si="21"/>
        <v>158.08999999999969</v>
      </c>
      <c r="AE28" s="11">
        <f t="shared" si="85"/>
        <v>3244.2</v>
      </c>
      <c r="AF28" s="18">
        <f t="shared" si="22"/>
        <v>2983.24</v>
      </c>
      <c r="AG28" s="19">
        <f t="shared" si="23"/>
        <v>152.82000000000016</v>
      </c>
      <c r="AH28" s="11">
        <f t="shared" si="86"/>
        <v>3136.06</v>
      </c>
      <c r="AI28" s="18">
        <f t="shared" si="24"/>
        <v>2880.37</v>
      </c>
      <c r="AJ28" s="19">
        <f t="shared" si="25"/>
        <v>147.55000000000018</v>
      </c>
      <c r="AK28" s="11">
        <f t="shared" si="87"/>
        <v>3027.92</v>
      </c>
      <c r="AL28" s="18">
        <f t="shared" si="26"/>
        <v>2777.5</v>
      </c>
      <c r="AM28" s="19">
        <f t="shared" si="27"/>
        <v>142.2800000000002</v>
      </c>
      <c r="AN28" s="11">
        <f t="shared" si="88"/>
        <v>2919.78</v>
      </c>
      <c r="AO28" s="18">
        <f t="shared" si="28"/>
        <v>2674.63</v>
      </c>
      <c r="AP28" s="19">
        <f t="shared" si="29"/>
        <v>137.00999999999976</v>
      </c>
      <c r="AQ28" s="11">
        <f t="shared" si="89"/>
        <v>2811.64</v>
      </c>
      <c r="AR28" s="18">
        <f t="shared" si="30"/>
        <v>2571.7600000000002</v>
      </c>
      <c r="AS28" s="19">
        <f t="shared" si="31"/>
        <v>131.73999999999978</v>
      </c>
      <c r="AT28" s="11">
        <f t="shared" si="90"/>
        <v>2703.5</v>
      </c>
      <c r="AU28" s="18">
        <f t="shared" si="32"/>
        <v>2468.89</v>
      </c>
      <c r="AV28" s="19">
        <f t="shared" si="33"/>
        <v>126.47000000000025</v>
      </c>
      <c r="AW28" s="11">
        <f t="shared" si="91"/>
        <v>2595.36</v>
      </c>
      <c r="AX28" s="18">
        <f t="shared" si="34"/>
        <v>2366.02</v>
      </c>
      <c r="AY28" s="19">
        <f t="shared" si="35"/>
        <v>121.19999999999982</v>
      </c>
      <c r="AZ28" s="11">
        <f t="shared" si="92"/>
        <v>2487.2199999999998</v>
      </c>
      <c r="BA28" s="18">
        <f t="shared" si="36"/>
        <v>2263.15</v>
      </c>
      <c r="BB28" s="19">
        <f t="shared" si="37"/>
        <v>115.92999999999984</v>
      </c>
      <c r="BC28" s="11">
        <f t="shared" si="93"/>
        <v>2379.08</v>
      </c>
      <c r="BD28" s="18">
        <f t="shared" si="38"/>
        <v>2160.2800000000002</v>
      </c>
      <c r="BE28" s="19">
        <f t="shared" si="39"/>
        <v>110.65999999999985</v>
      </c>
      <c r="BF28" s="11">
        <f t="shared" si="94"/>
        <v>2270.94</v>
      </c>
      <c r="BG28" s="18">
        <f t="shared" si="40"/>
        <v>2057.41</v>
      </c>
      <c r="BH28" s="19">
        <f t="shared" si="41"/>
        <v>105.39000000000033</v>
      </c>
      <c r="BI28" s="11">
        <f t="shared" si="95"/>
        <v>2162.8000000000002</v>
      </c>
      <c r="BJ28" s="18">
        <f t="shared" si="42"/>
        <v>1954.54</v>
      </c>
      <c r="BK28" s="19">
        <f t="shared" si="43"/>
        <v>100.11999999999989</v>
      </c>
      <c r="BL28" s="11">
        <f t="shared" si="96"/>
        <v>2054.66</v>
      </c>
      <c r="BM28" s="18">
        <f t="shared" si="44"/>
        <v>1851.67</v>
      </c>
      <c r="BN28" s="19">
        <f t="shared" si="45"/>
        <v>94.849999999999909</v>
      </c>
      <c r="BO28" s="11">
        <f t="shared" si="97"/>
        <v>1946.52</v>
      </c>
      <c r="BP28" s="18">
        <f t="shared" si="46"/>
        <v>1748.8</v>
      </c>
      <c r="BQ28" s="19">
        <f t="shared" si="47"/>
        <v>89.580000000000155</v>
      </c>
      <c r="BR28" s="11">
        <f t="shared" si="98"/>
        <v>1838.38</v>
      </c>
      <c r="BS28" s="18">
        <f t="shared" si="48"/>
        <v>1645.92</v>
      </c>
      <c r="BT28" s="19">
        <f t="shared" si="49"/>
        <v>84.319999999999936</v>
      </c>
      <c r="BU28" s="11">
        <f t="shared" si="99"/>
        <v>1730.24</v>
      </c>
      <c r="BV28" s="18">
        <f t="shared" si="50"/>
        <v>1543.05</v>
      </c>
      <c r="BW28" s="19">
        <f t="shared" si="51"/>
        <v>79.049999999999955</v>
      </c>
      <c r="BX28" s="11">
        <f t="shared" si="100"/>
        <v>1622.1</v>
      </c>
      <c r="BY28" s="18">
        <f t="shared" si="52"/>
        <v>1440.18</v>
      </c>
      <c r="BZ28" s="19">
        <f t="shared" si="53"/>
        <v>73.779999999999973</v>
      </c>
      <c r="CA28" s="11">
        <f t="shared" si="101"/>
        <v>1513.96</v>
      </c>
      <c r="CB28" s="18">
        <f t="shared" si="54"/>
        <v>1337.31</v>
      </c>
      <c r="CC28" s="19">
        <f t="shared" si="55"/>
        <v>68.509999999999991</v>
      </c>
      <c r="CD28" s="11">
        <f t="shared" si="102"/>
        <v>1405.82</v>
      </c>
      <c r="CE28" s="18">
        <f t="shared" si="56"/>
        <v>1234.44</v>
      </c>
      <c r="CF28" s="19">
        <f t="shared" si="57"/>
        <v>63.240000000000009</v>
      </c>
      <c r="CG28" s="11">
        <f t="shared" si="103"/>
        <v>1297.68</v>
      </c>
      <c r="CH28" s="18">
        <f t="shared" si="58"/>
        <v>1131.57</v>
      </c>
      <c r="CI28" s="19">
        <f t="shared" si="59"/>
        <v>57.970000000000027</v>
      </c>
      <c r="CJ28" s="11">
        <f t="shared" si="104"/>
        <v>1189.54</v>
      </c>
      <c r="CK28" s="18">
        <f t="shared" si="60"/>
        <v>1028.7</v>
      </c>
      <c r="CL28" s="19">
        <f t="shared" si="61"/>
        <v>52.700000000000045</v>
      </c>
      <c r="CM28" s="11">
        <f t="shared" si="105"/>
        <v>1081.4000000000001</v>
      </c>
      <c r="CN28" s="18">
        <f t="shared" si="62"/>
        <v>925.83</v>
      </c>
      <c r="CO28" s="19">
        <f t="shared" si="63"/>
        <v>47.42999999999995</v>
      </c>
      <c r="CP28" s="11">
        <f t="shared" si="106"/>
        <v>973.26</v>
      </c>
      <c r="CQ28" s="18">
        <f t="shared" si="64"/>
        <v>822.96</v>
      </c>
      <c r="CR28" s="19">
        <f t="shared" si="65"/>
        <v>42.159999999999968</v>
      </c>
      <c r="CS28" s="11">
        <f t="shared" si="107"/>
        <v>865.12</v>
      </c>
      <c r="CT28" s="18">
        <f t="shared" si="66"/>
        <v>720.09</v>
      </c>
      <c r="CU28" s="19">
        <f t="shared" si="67"/>
        <v>36.889999999999986</v>
      </c>
      <c r="CV28" s="11">
        <f t="shared" si="108"/>
        <v>756.98</v>
      </c>
      <c r="CW28" s="18">
        <f t="shared" si="68"/>
        <v>617.22</v>
      </c>
      <c r="CX28" s="19">
        <f t="shared" si="69"/>
        <v>31.620000000000005</v>
      </c>
      <c r="CY28" s="11">
        <f t="shared" si="109"/>
        <v>648.84</v>
      </c>
      <c r="CZ28" s="18">
        <f t="shared" si="70"/>
        <v>514.35</v>
      </c>
      <c r="DA28" s="19">
        <f t="shared" si="71"/>
        <v>26.350000000000023</v>
      </c>
      <c r="DB28" s="11">
        <f t="shared" si="110"/>
        <v>540.70000000000005</v>
      </c>
      <c r="DC28" s="18">
        <f t="shared" si="72"/>
        <v>411.48</v>
      </c>
      <c r="DD28" s="19">
        <f t="shared" si="73"/>
        <v>21.079999999999984</v>
      </c>
      <c r="DE28" s="11">
        <f t="shared" si="111"/>
        <v>432.56</v>
      </c>
      <c r="DF28" s="18">
        <f t="shared" si="74"/>
        <v>308.61</v>
      </c>
      <c r="DG28" s="19">
        <f t="shared" si="75"/>
        <v>15.810000000000002</v>
      </c>
      <c r="DH28" s="11">
        <f t="shared" si="112"/>
        <v>324.42</v>
      </c>
      <c r="DI28" s="18">
        <f t="shared" si="76"/>
        <v>205.74</v>
      </c>
      <c r="DJ28" s="19">
        <f t="shared" si="77"/>
        <v>10.539999999999992</v>
      </c>
      <c r="DK28" s="11">
        <f t="shared" si="113"/>
        <v>216.28</v>
      </c>
      <c r="DL28" s="18">
        <f t="shared" si="78"/>
        <v>102.87</v>
      </c>
      <c r="DM28" s="19">
        <f t="shared" si="79"/>
        <v>5.269999999999996</v>
      </c>
      <c r="DN28" s="11">
        <f t="shared" si="114"/>
        <v>108.14</v>
      </c>
    </row>
    <row r="29" spans="1:118" ht="13.9" x14ac:dyDescent="0.2">
      <c r="A29" s="13">
        <v>27</v>
      </c>
      <c r="B29" s="26">
        <v>3995</v>
      </c>
      <c r="C29" s="20">
        <f t="shared" si="0"/>
        <v>442.5</v>
      </c>
      <c r="D29" s="11">
        <v>4437.5</v>
      </c>
      <c r="E29" s="31">
        <f t="shared" si="1"/>
        <v>3983.86</v>
      </c>
      <c r="F29" s="20">
        <f t="shared" si="2"/>
        <v>231.76999999999998</v>
      </c>
      <c r="G29" s="11">
        <f t="shared" si="3"/>
        <v>4215.63</v>
      </c>
      <c r="H29" s="2">
        <f t="shared" si="4"/>
        <v>3879.02</v>
      </c>
      <c r="I29" s="20">
        <f t="shared" si="5"/>
        <v>225.66999999999962</v>
      </c>
      <c r="J29" s="11">
        <f t="shared" si="6"/>
        <v>4104.6899999999996</v>
      </c>
      <c r="K29" s="2">
        <f t="shared" si="7"/>
        <v>3774.19</v>
      </c>
      <c r="L29" s="20">
        <f t="shared" si="8"/>
        <v>219.55999999999995</v>
      </c>
      <c r="M29" s="11">
        <f t="shared" si="9"/>
        <v>3993.75</v>
      </c>
      <c r="N29" s="18">
        <f t="shared" si="10"/>
        <v>3669.35</v>
      </c>
      <c r="O29" s="19">
        <f t="shared" si="11"/>
        <v>213.46000000000004</v>
      </c>
      <c r="P29" s="11">
        <f t="shared" si="80"/>
        <v>3882.81</v>
      </c>
      <c r="Q29" s="18">
        <f t="shared" si="12"/>
        <v>3564.51</v>
      </c>
      <c r="R29" s="20">
        <f t="shared" si="13"/>
        <v>207.36999999999989</v>
      </c>
      <c r="S29" s="11">
        <f t="shared" si="81"/>
        <v>3771.88</v>
      </c>
      <c r="T29" s="18">
        <f t="shared" si="14"/>
        <v>3459.67</v>
      </c>
      <c r="U29" s="19">
        <f t="shared" si="15"/>
        <v>201.26999999999998</v>
      </c>
      <c r="V29" s="11">
        <f t="shared" si="82"/>
        <v>3660.94</v>
      </c>
      <c r="W29" s="18">
        <f t="shared" si="16"/>
        <v>3354.83</v>
      </c>
      <c r="X29" s="19">
        <f t="shared" si="17"/>
        <v>195.17000000000007</v>
      </c>
      <c r="Y29" s="11">
        <f t="shared" si="83"/>
        <v>3550</v>
      </c>
      <c r="Z29" s="18">
        <f t="shared" si="18"/>
        <v>3249.99</v>
      </c>
      <c r="AA29" s="19">
        <f t="shared" si="19"/>
        <v>189.07000000000016</v>
      </c>
      <c r="AB29" s="11">
        <f t="shared" si="84"/>
        <v>3439.06</v>
      </c>
      <c r="AC29" s="18">
        <f t="shared" si="20"/>
        <v>3145.15</v>
      </c>
      <c r="AD29" s="19">
        <f t="shared" si="21"/>
        <v>182.98000000000002</v>
      </c>
      <c r="AE29" s="11">
        <f t="shared" si="85"/>
        <v>3328.13</v>
      </c>
      <c r="AF29" s="18">
        <f t="shared" si="22"/>
        <v>3040.32</v>
      </c>
      <c r="AG29" s="19">
        <f t="shared" si="23"/>
        <v>176.86999999999989</v>
      </c>
      <c r="AH29" s="11">
        <f t="shared" si="86"/>
        <v>3217.19</v>
      </c>
      <c r="AI29" s="18">
        <f t="shared" si="24"/>
        <v>2935.48</v>
      </c>
      <c r="AJ29" s="19">
        <f t="shared" si="25"/>
        <v>170.76999999999998</v>
      </c>
      <c r="AK29" s="11">
        <f t="shared" si="87"/>
        <v>3106.25</v>
      </c>
      <c r="AL29" s="18">
        <f t="shared" si="26"/>
        <v>2830.64</v>
      </c>
      <c r="AM29" s="19">
        <f t="shared" si="27"/>
        <v>164.67000000000007</v>
      </c>
      <c r="AN29" s="11">
        <f t="shared" si="88"/>
        <v>2995.31</v>
      </c>
      <c r="AO29" s="18">
        <f t="shared" si="28"/>
        <v>2725.8</v>
      </c>
      <c r="AP29" s="19">
        <f t="shared" si="29"/>
        <v>158.57999999999993</v>
      </c>
      <c r="AQ29" s="11">
        <f t="shared" si="89"/>
        <v>2884.38</v>
      </c>
      <c r="AR29" s="18">
        <f t="shared" si="30"/>
        <v>2620.96</v>
      </c>
      <c r="AS29" s="19">
        <f t="shared" si="31"/>
        <v>152.48000000000002</v>
      </c>
      <c r="AT29" s="11">
        <f t="shared" si="90"/>
        <v>2773.44</v>
      </c>
      <c r="AU29" s="18">
        <f t="shared" si="32"/>
        <v>2516.12</v>
      </c>
      <c r="AV29" s="19">
        <f t="shared" si="33"/>
        <v>146.38000000000011</v>
      </c>
      <c r="AW29" s="11">
        <f t="shared" si="91"/>
        <v>2662.5</v>
      </c>
      <c r="AX29" s="18">
        <f t="shared" si="34"/>
        <v>2411.29</v>
      </c>
      <c r="AY29" s="19">
        <f t="shared" si="35"/>
        <v>140.26999999999998</v>
      </c>
      <c r="AZ29" s="11">
        <f t="shared" si="92"/>
        <v>2551.56</v>
      </c>
      <c r="BA29" s="18">
        <f t="shared" si="36"/>
        <v>2306.4499999999998</v>
      </c>
      <c r="BB29" s="19">
        <f t="shared" si="37"/>
        <v>134.18000000000029</v>
      </c>
      <c r="BC29" s="11">
        <f t="shared" si="93"/>
        <v>2440.63</v>
      </c>
      <c r="BD29" s="18">
        <f t="shared" si="38"/>
        <v>2201.61</v>
      </c>
      <c r="BE29" s="19">
        <f t="shared" si="39"/>
        <v>128.07999999999993</v>
      </c>
      <c r="BF29" s="11">
        <f t="shared" si="94"/>
        <v>2329.69</v>
      </c>
      <c r="BG29" s="18">
        <f t="shared" si="40"/>
        <v>2096.77</v>
      </c>
      <c r="BH29" s="19">
        <f t="shared" si="41"/>
        <v>121.98000000000002</v>
      </c>
      <c r="BI29" s="11">
        <f t="shared" si="95"/>
        <v>2218.75</v>
      </c>
      <c r="BJ29" s="18">
        <f t="shared" si="42"/>
        <v>1991.93</v>
      </c>
      <c r="BK29" s="19">
        <f t="shared" si="43"/>
        <v>115.87999999999988</v>
      </c>
      <c r="BL29" s="11">
        <f t="shared" si="96"/>
        <v>2107.81</v>
      </c>
      <c r="BM29" s="18">
        <f t="shared" si="44"/>
        <v>1887.09</v>
      </c>
      <c r="BN29" s="19">
        <f t="shared" si="45"/>
        <v>109.79000000000019</v>
      </c>
      <c r="BO29" s="11">
        <f t="shared" si="97"/>
        <v>1996.88</v>
      </c>
      <c r="BP29" s="18">
        <f t="shared" si="46"/>
        <v>1782.25</v>
      </c>
      <c r="BQ29" s="19">
        <f t="shared" si="47"/>
        <v>103.69000000000005</v>
      </c>
      <c r="BR29" s="11">
        <f t="shared" si="98"/>
        <v>1885.94</v>
      </c>
      <c r="BS29" s="18">
        <f t="shared" si="48"/>
        <v>1677.42</v>
      </c>
      <c r="BT29" s="19">
        <f t="shared" si="49"/>
        <v>97.579999999999927</v>
      </c>
      <c r="BU29" s="11">
        <f t="shared" si="99"/>
        <v>1775</v>
      </c>
      <c r="BV29" s="18">
        <f t="shared" si="50"/>
        <v>1572.58</v>
      </c>
      <c r="BW29" s="19">
        <f t="shared" si="51"/>
        <v>91.480000000000018</v>
      </c>
      <c r="BX29" s="11">
        <f t="shared" si="100"/>
        <v>1664.06</v>
      </c>
      <c r="BY29" s="18">
        <f t="shared" si="52"/>
        <v>1467.74</v>
      </c>
      <c r="BZ29" s="19">
        <f t="shared" si="53"/>
        <v>85.3900000000001</v>
      </c>
      <c r="CA29" s="11">
        <f t="shared" si="101"/>
        <v>1553.13</v>
      </c>
      <c r="CB29" s="18">
        <f t="shared" si="54"/>
        <v>1362.9</v>
      </c>
      <c r="CC29" s="19">
        <f t="shared" si="55"/>
        <v>79.289999999999964</v>
      </c>
      <c r="CD29" s="11">
        <f t="shared" si="102"/>
        <v>1442.19</v>
      </c>
      <c r="CE29" s="18">
        <f t="shared" si="56"/>
        <v>1258.06</v>
      </c>
      <c r="CF29" s="19">
        <f t="shared" si="57"/>
        <v>73.190000000000055</v>
      </c>
      <c r="CG29" s="11">
        <f t="shared" si="103"/>
        <v>1331.25</v>
      </c>
      <c r="CH29" s="18">
        <f t="shared" si="58"/>
        <v>1153.22</v>
      </c>
      <c r="CI29" s="19">
        <f t="shared" si="59"/>
        <v>67.089999999999918</v>
      </c>
      <c r="CJ29" s="11">
        <f t="shared" si="104"/>
        <v>1220.31</v>
      </c>
      <c r="CK29" s="18">
        <f t="shared" si="60"/>
        <v>1048.3800000000001</v>
      </c>
      <c r="CL29" s="19">
        <f t="shared" si="61"/>
        <v>61</v>
      </c>
      <c r="CM29" s="11">
        <f t="shared" si="105"/>
        <v>1109.3800000000001</v>
      </c>
      <c r="CN29" s="18">
        <f t="shared" si="62"/>
        <v>943.55</v>
      </c>
      <c r="CO29" s="19">
        <f t="shared" si="63"/>
        <v>54.8900000000001</v>
      </c>
      <c r="CP29" s="11">
        <f t="shared" si="106"/>
        <v>998.44</v>
      </c>
      <c r="CQ29" s="18">
        <f t="shared" si="64"/>
        <v>838.71</v>
      </c>
      <c r="CR29" s="19">
        <f t="shared" si="65"/>
        <v>48.789999999999964</v>
      </c>
      <c r="CS29" s="11">
        <f t="shared" si="107"/>
        <v>887.5</v>
      </c>
      <c r="CT29" s="18">
        <f t="shared" si="66"/>
        <v>733.87</v>
      </c>
      <c r="CU29" s="19">
        <f t="shared" si="67"/>
        <v>42.689999999999941</v>
      </c>
      <c r="CV29" s="11">
        <f t="shared" si="108"/>
        <v>776.56</v>
      </c>
      <c r="CW29" s="18">
        <f t="shared" si="68"/>
        <v>629.03</v>
      </c>
      <c r="CX29" s="19">
        <f t="shared" si="69"/>
        <v>36.600000000000023</v>
      </c>
      <c r="CY29" s="11">
        <f t="shared" si="109"/>
        <v>665.63</v>
      </c>
      <c r="CZ29" s="18">
        <f t="shared" si="70"/>
        <v>524.19000000000005</v>
      </c>
      <c r="DA29" s="19">
        <f t="shared" si="71"/>
        <v>30.5</v>
      </c>
      <c r="DB29" s="11">
        <f t="shared" si="110"/>
        <v>554.69000000000005</v>
      </c>
      <c r="DC29" s="18">
        <f t="shared" si="72"/>
        <v>419.35</v>
      </c>
      <c r="DD29" s="19">
        <f t="shared" si="73"/>
        <v>24.399999999999977</v>
      </c>
      <c r="DE29" s="11">
        <f t="shared" si="111"/>
        <v>443.75</v>
      </c>
      <c r="DF29" s="18">
        <f t="shared" si="74"/>
        <v>314.52</v>
      </c>
      <c r="DG29" s="19">
        <f t="shared" si="75"/>
        <v>18.29000000000002</v>
      </c>
      <c r="DH29" s="11">
        <f t="shared" si="112"/>
        <v>332.81</v>
      </c>
      <c r="DI29" s="18">
        <f t="shared" si="76"/>
        <v>209.68</v>
      </c>
      <c r="DJ29" s="19">
        <f t="shared" si="77"/>
        <v>12.199999999999989</v>
      </c>
      <c r="DK29" s="11">
        <f t="shared" si="113"/>
        <v>221.88</v>
      </c>
      <c r="DL29" s="18">
        <f t="shared" si="78"/>
        <v>104.84</v>
      </c>
      <c r="DM29" s="19">
        <f t="shared" si="79"/>
        <v>6.0999999999999943</v>
      </c>
      <c r="DN29" s="11">
        <f t="shared" si="114"/>
        <v>110.94</v>
      </c>
    </row>
    <row r="30" spans="1:118" ht="13.9" x14ac:dyDescent="0.2">
      <c r="A30" s="13">
        <v>28</v>
      </c>
      <c r="B30" s="26">
        <v>3995</v>
      </c>
      <c r="C30" s="20">
        <f t="shared" si="0"/>
        <v>442.5</v>
      </c>
      <c r="D30" s="11">
        <v>4437.5</v>
      </c>
      <c r="E30" s="31">
        <f t="shared" si="1"/>
        <v>3983.86</v>
      </c>
      <c r="F30" s="20">
        <f t="shared" si="2"/>
        <v>231.76999999999998</v>
      </c>
      <c r="G30" s="11">
        <f t="shared" si="3"/>
        <v>4215.63</v>
      </c>
      <c r="H30" s="2">
        <f t="shared" si="4"/>
        <v>3879.02</v>
      </c>
      <c r="I30" s="20">
        <f t="shared" si="5"/>
        <v>225.66999999999962</v>
      </c>
      <c r="J30" s="11">
        <f t="shared" si="6"/>
        <v>4104.6899999999996</v>
      </c>
      <c r="K30" s="2">
        <f t="shared" si="7"/>
        <v>3774.19</v>
      </c>
      <c r="L30" s="20">
        <f t="shared" si="8"/>
        <v>219.55999999999995</v>
      </c>
      <c r="M30" s="11">
        <f t="shared" si="9"/>
        <v>3993.75</v>
      </c>
      <c r="N30" s="18">
        <f t="shared" si="10"/>
        <v>3669.35</v>
      </c>
      <c r="O30" s="19">
        <f t="shared" si="11"/>
        <v>213.46000000000004</v>
      </c>
      <c r="P30" s="11">
        <f t="shared" si="80"/>
        <v>3882.81</v>
      </c>
      <c r="Q30" s="18">
        <f t="shared" si="12"/>
        <v>3564.51</v>
      </c>
      <c r="R30" s="20">
        <f t="shared" si="13"/>
        <v>207.36999999999989</v>
      </c>
      <c r="S30" s="11">
        <f t="shared" si="81"/>
        <v>3771.88</v>
      </c>
      <c r="T30" s="18">
        <f t="shared" si="14"/>
        <v>3459.67</v>
      </c>
      <c r="U30" s="19">
        <f t="shared" si="15"/>
        <v>201.26999999999998</v>
      </c>
      <c r="V30" s="11">
        <f t="shared" si="82"/>
        <v>3660.94</v>
      </c>
      <c r="W30" s="18">
        <f t="shared" si="16"/>
        <v>3354.83</v>
      </c>
      <c r="X30" s="19">
        <f t="shared" si="17"/>
        <v>195.17000000000007</v>
      </c>
      <c r="Y30" s="11">
        <f t="shared" si="83"/>
        <v>3550</v>
      </c>
      <c r="Z30" s="18">
        <f t="shared" si="18"/>
        <v>3249.99</v>
      </c>
      <c r="AA30" s="19">
        <f t="shared" si="19"/>
        <v>189.07000000000016</v>
      </c>
      <c r="AB30" s="11">
        <f t="shared" si="84"/>
        <v>3439.06</v>
      </c>
      <c r="AC30" s="18">
        <f t="shared" si="20"/>
        <v>3145.15</v>
      </c>
      <c r="AD30" s="19">
        <f t="shared" si="21"/>
        <v>182.98000000000002</v>
      </c>
      <c r="AE30" s="11">
        <f t="shared" si="85"/>
        <v>3328.13</v>
      </c>
      <c r="AF30" s="18">
        <f t="shared" si="22"/>
        <v>3040.32</v>
      </c>
      <c r="AG30" s="19">
        <f t="shared" si="23"/>
        <v>176.86999999999989</v>
      </c>
      <c r="AH30" s="11">
        <f t="shared" si="86"/>
        <v>3217.19</v>
      </c>
      <c r="AI30" s="18">
        <f t="shared" si="24"/>
        <v>2935.48</v>
      </c>
      <c r="AJ30" s="19">
        <f t="shared" si="25"/>
        <v>170.76999999999998</v>
      </c>
      <c r="AK30" s="11">
        <f t="shared" si="87"/>
        <v>3106.25</v>
      </c>
      <c r="AL30" s="18">
        <f t="shared" si="26"/>
        <v>2830.64</v>
      </c>
      <c r="AM30" s="19">
        <f t="shared" si="27"/>
        <v>164.67000000000007</v>
      </c>
      <c r="AN30" s="11">
        <f t="shared" si="88"/>
        <v>2995.31</v>
      </c>
      <c r="AO30" s="18">
        <f t="shared" si="28"/>
        <v>2725.8</v>
      </c>
      <c r="AP30" s="19">
        <f t="shared" si="29"/>
        <v>158.57999999999993</v>
      </c>
      <c r="AQ30" s="11">
        <f t="shared" si="89"/>
        <v>2884.38</v>
      </c>
      <c r="AR30" s="18">
        <f t="shared" si="30"/>
        <v>2620.96</v>
      </c>
      <c r="AS30" s="19">
        <f t="shared" si="31"/>
        <v>152.48000000000002</v>
      </c>
      <c r="AT30" s="11">
        <f t="shared" si="90"/>
        <v>2773.44</v>
      </c>
      <c r="AU30" s="18">
        <f t="shared" si="32"/>
        <v>2516.12</v>
      </c>
      <c r="AV30" s="19">
        <f t="shared" si="33"/>
        <v>146.38000000000011</v>
      </c>
      <c r="AW30" s="11">
        <f t="shared" si="91"/>
        <v>2662.5</v>
      </c>
      <c r="AX30" s="18">
        <f t="shared" si="34"/>
        <v>2411.29</v>
      </c>
      <c r="AY30" s="19">
        <f t="shared" si="35"/>
        <v>140.26999999999998</v>
      </c>
      <c r="AZ30" s="11">
        <f t="shared" si="92"/>
        <v>2551.56</v>
      </c>
      <c r="BA30" s="18">
        <f t="shared" si="36"/>
        <v>2306.4499999999998</v>
      </c>
      <c r="BB30" s="19">
        <f t="shared" si="37"/>
        <v>134.18000000000029</v>
      </c>
      <c r="BC30" s="11">
        <f t="shared" si="93"/>
        <v>2440.63</v>
      </c>
      <c r="BD30" s="18">
        <f t="shared" si="38"/>
        <v>2201.61</v>
      </c>
      <c r="BE30" s="19">
        <f t="shared" si="39"/>
        <v>128.07999999999993</v>
      </c>
      <c r="BF30" s="11">
        <f t="shared" si="94"/>
        <v>2329.69</v>
      </c>
      <c r="BG30" s="18">
        <f t="shared" si="40"/>
        <v>2096.77</v>
      </c>
      <c r="BH30" s="19">
        <f t="shared" si="41"/>
        <v>121.98000000000002</v>
      </c>
      <c r="BI30" s="11">
        <f t="shared" si="95"/>
        <v>2218.75</v>
      </c>
      <c r="BJ30" s="18">
        <f t="shared" si="42"/>
        <v>1991.93</v>
      </c>
      <c r="BK30" s="19">
        <f t="shared" si="43"/>
        <v>115.87999999999988</v>
      </c>
      <c r="BL30" s="11">
        <f t="shared" si="96"/>
        <v>2107.81</v>
      </c>
      <c r="BM30" s="18">
        <f t="shared" si="44"/>
        <v>1887.09</v>
      </c>
      <c r="BN30" s="19">
        <f t="shared" si="45"/>
        <v>109.79000000000019</v>
      </c>
      <c r="BO30" s="11">
        <f t="shared" si="97"/>
        <v>1996.88</v>
      </c>
      <c r="BP30" s="18">
        <f t="shared" si="46"/>
        <v>1782.25</v>
      </c>
      <c r="BQ30" s="19">
        <f t="shared" si="47"/>
        <v>103.69000000000005</v>
      </c>
      <c r="BR30" s="11">
        <f t="shared" si="98"/>
        <v>1885.94</v>
      </c>
      <c r="BS30" s="18">
        <f t="shared" si="48"/>
        <v>1677.42</v>
      </c>
      <c r="BT30" s="19">
        <f t="shared" si="49"/>
        <v>97.579999999999927</v>
      </c>
      <c r="BU30" s="11">
        <f t="shared" si="99"/>
        <v>1775</v>
      </c>
      <c r="BV30" s="18">
        <f t="shared" si="50"/>
        <v>1572.58</v>
      </c>
      <c r="BW30" s="19">
        <f t="shared" si="51"/>
        <v>91.480000000000018</v>
      </c>
      <c r="BX30" s="11">
        <f t="shared" si="100"/>
        <v>1664.06</v>
      </c>
      <c r="BY30" s="18">
        <f t="shared" si="52"/>
        <v>1467.74</v>
      </c>
      <c r="BZ30" s="19">
        <f t="shared" si="53"/>
        <v>85.3900000000001</v>
      </c>
      <c r="CA30" s="11">
        <f t="shared" si="101"/>
        <v>1553.13</v>
      </c>
      <c r="CB30" s="18">
        <f t="shared" si="54"/>
        <v>1362.9</v>
      </c>
      <c r="CC30" s="19">
        <f t="shared" si="55"/>
        <v>79.289999999999964</v>
      </c>
      <c r="CD30" s="11">
        <f t="shared" si="102"/>
        <v>1442.19</v>
      </c>
      <c r="CE30" s="18">
        <f t="shared" si="56"/>
        <v>1258.06</v>
      </c>
      <c r="CF30" s="19">
        <f t="shared" si="57"/>
        <v>73.190000000000055</v>
      </c>
      <c r="CG30" s="11">
        <f t="shared" si="103"/>
        <v>1331.25</v>
      </c>
      <c r="CH30" s="18">
        <f t="shared" si="58"/>
        <v>1153.22</v>
      </c>
      <c r="CI30" s="19">
        <f t="shared" si="59"/>
        <v>67.089999999999918</v>
      </c>
      <c r="CJ30" s="11">
        <f t="shared" si="104"/>
        <v>1220.31</v>
      </c>
      <c r="CK30" s="18">
        <f t="shared" si="60"/>
        <v>1048.3800000000001</v>
      </c>
      <c r="CL30" s="19">
        <f t="shared" si="61"/>
        <v>61</v>
      </c>
      <c r="CM30" s="11">
        <f t="shared" si="105"/>
        <v>1109.3800000000001</v>
      </c>
      <c r="CN30" s="18">
        <f t="shared" si="62"/>
        <v>943.55</v>
      </c>
      <c r="CO30" s="19">
        <f t="shared" si="63"/>
        <v>54.8900000000001</v>
      </c>
      <c r="CP30" s="11">
        <f t="shared" si="106"/>
        <v>998.44</v>
      </c>
      <c r="CQ30" s="18">
        <f t="shared" si="64"/>
        <v>838.71</v>
      </c>
      <c r="CR30" s="19">
        <f t="shared" si="65"/>
        <v>48.789999999999964</v>
      </c>
      <c r="CS30" s="11">
        <f t="shared" si="107"/>
        <v>887.5</v>
      </c>
      <c r="CT30" s="18">
        <f t="shared" si="66"/>
        <v>733.87</v>
      </c>
      <c r="CU30" s="19">
        <f t="shared" si="67"/>
        <v>42.689999999999941</v>
      </c>
      <c r="CV30" s="11">
        <f t="shared" si="108"/>
        <v>776.56</v>
      </c>
      <c r="CW30" s="18">
        <f t="shared" si="68"/>
        <v>629.03</v>
      </c>
      <c r="CX30" s="19">
        <f t="shared" si="69"/>
        <v>36.600000000000023</v>
      </c>
      <c r="CY30" s="11">
        <f t="shared" si="109"/>
        <v>665.63</v>
      </c>
      <c r="CZ30" s="18">
        <f t="shared" si="70"/>
        <v>524.19000000000005</v>
      </c>
      <c r="DA30" s="19">
        <f t="shared" si="71"/>
        <v>30.5</v>
      </c>
      <c r="DB30" s="11">
        <f t="shared" si="110"/>
        <v>554.69000000000005</v>
      </c>
      <c r="DC30" s="18">
        <f t="shared" si="72"/>
        <v>419.35</v>
      </c>
      <c r="DD30" s="19">
        <f t="shared" si="73"/>
        <v>24.399999999999977</v>
      </c>
      <c r="DE30" s="11">
        <f t="shared" si="111"/>
        <v>443.75</v>
      </c>
      <c r="DF30" s="18">
        <f t="shared" si="74"/>
        <v>314.52</v>
      </c>
      <c r="DG30" s="19">
        <f t="shared" si="75"/>
        <v>18.29000000000002</v>
      </c>
      <c r="DH30" s="11">
        <f t="shared" si="112"/>
        <v>332.81</v>
      </c>
      <c r="DI30" s="18">
        <f t="shared" si="76"/>
        <v>209.68</v>
      </c>
      <c r="DJ30" s="19">
        <f t="shared" si="77"/>
        <v>12.199999999999989</v>
      </c>
      <c r="DK30" s="11">
        <f t="shared" si="113"/>
        <v>221.88</v>
      </c>
      <c r="DL30" s="18">
        <f t="shared" si="78"/>
        <v>104.84</v>
      </c>
      <c r="DM30" s="19">
        <f t="shared" si="79"/>
        <v>6.0999999999999943</v>
      </c>
      <c r="DN30" s="11">
        <f t="shared" si="114"/>
        <v>110.94</v>
      </c>
    </row>
    <row r="31" spans="1:118" ht="13.9" x14ac:dyDescent="0.2">
      <c r="A31" s="13">
        <v>29</v>
      </c>
      <c r="B31" s="26">
        <v>4066</v>
      </c>
      <c r="C31" s="20">
        <f t="shared" si="0"/>
        <v>483.30000000000018</v>
      </c>
      <c r="D31" s="11">
        <v>4549.3</v>
      </c>
      <c r="E31" s="31">
        <f t="shared" si="1"/>
        <v>4054.66</v>
      </c>
      <c r="F31" s="20">
        <f t="shared" si="2"/>
        <v>267.18000000000029</v>
      </c>
      <c r="G31" s="11">
        <f t="shared" si="3"/>
        <v>4321.84</v>
      </c>
      <c r="H31" s="2">
        <f t="shared" si="4"/>
        <v>3947.96</v>
      </c>
      <c r="I31" s="20">
        <f t="shared" si="5"/>
        <v>260.14000000000033</v>
      </c>
      <c r="J31" s="11">
        <f t="shared" si="6"/>
        <v>4208.1000000000004</v>
      </c>
      <c r="K31" s="2">
        <f t="shared" si="7"/>
        <v>3841.26</v>
      </c>
      <c r="L31" s="20">
        <f t="shared" si="8"/>
        <v>253.10999999999967</v>
      </c>
      <c r="M31" s="11">
        <f t="shared" si="9"/>
        <v>4094.37</v>
      </c>
      <c r="N31" s="18">
        <f t="shared" si="10"/>
        <v>3734.56</v>
      </c>
      <c r="O31" s="19">
        <f t="shared" si="11"/>
        <v>246.07999999999993</v>
      </c>
      <c r="P31" s="11">
        <f t="shared" si="80"/>
        <v>3980.64</v>
      </c>
      <c r="Q31" s="18">
        <f t="shared" si="12"/>
        <v>3627.86</v>
      </c>
      <c r="R31" s="20">
        <f t="shared" si="13"/>
        <v>239.04999999999973</v>
      </c>
      <c r="S31" s="11">
        <f t="shared" si="81"/>
        <v>3866.91</v>
      </c>
      <c r="T31" s="18">
        <f t="shared" si="14"/>
        <v>3521.16</v>
      </c>
      <c r="U31" s="19">
        <f t="shared" si="15"/>
        <v>232.01000000000022</v>
      </c>
      <c r="V31" s="11">
        <f t="shared" si="82"/>
        <v>3753.17</v>
      </c>
      <c r="W31" s="18">
        <f t="shared" si="16"/>
        <v>3414.45</v>
      </c>
      <c r="X31" s="19">
        <f t="shared" si="17"/>
        <v>224.99000000000024</v>
      </c>
      <c r="Y31" s="11">
        <f t="shared" si="83"/>
        <v>3639.44</v>
      </c>
      <c r="Z31" s="18">
        <f t="shared" si="18"/>
        <v>3307.75</v>
      </c>
      <c r="AA31" s="19">
        <f t="shared" si="19"/>
        <v>217.96000000000004</v>
      </c>
      <c r="AB31" s="11">
        <f t="shared" si="84"/>
        <v>3525.71</v>
      </c>
      <c r="AC31" s="18">
        <f t="shared" si="20"/>
        <v>3201.05</v>
      </c>
      <c r="AD31" s="19">
        <f t="shared" si="21"/>
        <v>210.92999999999984</v>
      </c>
      <c r="AE31" s="11">
        <f t="shared" si="85"/>
        <v>3411.98</v>
      </c>
      <c r="AF31" s="18">
        <f t="shared" si="22"/>
        <v>3094.35</v>
      </c>
      <c r="AG31" s="19">
        <f t="shared" si="23"/>
        <v>203.88999999999987</v>
      </c>
      <c r="AH31" s="11">
        <f t="shared" si="86"/>
        <v>3298.24</v>
      </c>
      <c r="AI31" s="18">
        <f t="shared" si="24"/>
        <v>2987.65</v>
      </c>
      <c r="AJ31" s="19">
        <f t="shared" si="25"/>
        <v>196.86000000000013</v>
      </c>
      <c r="AK31" s="11">
        <f t="shared" si="87"/>
        <v>3184.51</v>
      </c>
      <c r="AL31" s="18">
        <f t="shared" si="26"/>
        <v>2880.95</v>
      </c>
      <c r="AM31" s="19">
        <f t="shared" si="27"/>
        <v>189.83000000000038</v>
      </c>
      <c r="AN31" s="11">
        <f t="shared" si="88"/>
        <v>3070.78</v>
      </c>
      <c r="AO31" s="18">
        <f t="shared" si="28"/>
        <v>2774.24</v>
      </c>
      <c r="AP31" s="19">
        <f t="shared" si="29"/>
        <v>182.8100000000004</v>
      </c>
      <c r="AQ31" s="11">
        <f t="shared" si="89"/>
        <v>2957.05</v>
      </c>
      <c r="AR31" s="18">
        <f t="shared" si="30"/>
        <v>2667.54</v>
      </c>
      <c r="AS31" s="19">
        <f t="shared" si="31"/>
        <v>175.76999999999998</v>
      </c>
      <c r="AT31" s="11">
        <f t="shared" si="90"/>
        <v>2843.31</v>
      </c>
      <c r="AU31" s="18">
        <f t="shared" si="32"/>
        <v>2560.84</v>
      </c>
      <c r="AV31" s="19">
        <f t="shared" si="33"/>
        <v>168.73999999999978</v>
      </c>
      <c r="AW31" s="11">
        <f t="shared" si="91"/>
        <v>2729.58</v>
      </c>
      <c r="AX31" s="18">
        <f t="shared" si="34"/>
        <v>2454.14</v>
      </c>
      <c r="AY31" s="19">
        <f t="shared" si="35"/>
        <v>161.71000000000004</v>
      </c>
      <c r="AZ31" s="11">
        <f t="shared" si="92"/>
        <v>2615.85</v>
      </c>
      <c r="BA31" s="18">
        <f t="shared" si="36"/>
        <v>2347.44</v>
      </c>
      <c r="BB31" s="19">
        <f t="shared" si="37"/>
        <v>154.67999999999984</v>
      </c>
      <c r="BC31" s="11">
        <f t="shared" si="93"/>
        <v>2502.12</v>
      </c>
      <c r="BD31" s="18">
        <f t="shared" si="38"/>
        <v>2240.7399999999998</v>
      </c>
      <c r="BE31" s="19">
        <f t="shared" si="39"/>
        <v>147.64000000000033</v>
      </c>
      <c r="BF31" s="11">
        <f t="shared" si="94"/>
        <v>2388.38</v>
      </c>
      <c r="BG31" s="18">
        <f t="shared" si="40"/>
        <v>2134.0300000000002</v>
      </c>
      <c r="BH31" s="19">
        <f t="shared" si="41"/>
        <v>140.61999999999989</v>
      </c>
      <c r="BI31" s="11">
        <f t="shared" si="95"/>
        <v>2274.65</v>
      </c>
      <c r="BJ31" s="18">
        <f t="shared" si="42"/>
        <v>2027.33</v>
      </c>
      <c r="BK31" s="19">
        <f t="shared" si="43"/>
        <v>133.59000000000015</v>
      </c>
      <c r="BL31" s="11">
        <f t="shared" si="96"/>
        <v>2160.92</v>
      </c>
      <c r="BM31" s="18">
        <f t="shared" si="44"/>
        <v>1920.63</v>
      </c>
      <c r="BN31" s="19">
        <f t="shared" si="45"/>
        <v>126.55999999999995</v>
      </c>
      <c r="BO31" s="11">
        <f t="shared" si="97"/>
        <v>2047.19</v>
      </c>
      <c r="BP31" s="18">
        <f t="shared" si="46"/>
        <v>1813.93</v>
      </c>
      <c r="BQ31" s="19">
        <f t="shared" si="47"/>
        <v>119.51999999999998</v>
      </c>
      <c r="BR31" s="11">
        <f t="shared" si="98"/>
        <v>1933.45</v>
      </c>
      <c r="BS31" s="18">
        <f t="shared" si="48"/>
        <v>1707.23</v>
      </c>
      <c r="BT31" s="19">
        <f t="shared" si="49"/>
        <v>112.49000000000001</v>
      </c>
      <c r="BU31" s="11">
        <f t="shared" si="99"/>
        <v>1819.72</v>
      </c>
      <c r="BV31" s="18">
        <f t="shared" si="50"/>
        <v>1600.53</v>
      </c>
      <c r="BW31" s="19">
        <f t="shared" si="51"/>
        <v>105.46000000000004</v>
      </c>
      <c r="BX31" s="11">
        <f t="shared" si="100"/>
        <v>1705.99</v>
      </c>
      <c r="BY31" s="18">
        <f t="shared" si="52"/>
        <v>1493.82</v>
      </c>
      <c r="BZ31" s="19">
        <f t="shared" si="53"/>
        <v>98.440000000000055</v>
      </c>
      <c r="CA31" s="11">
        <f t="shared" si="101"/>
        <v>1592.26</v>
      </c>
      <c r="CB31" s="18">
        <f t="shared" si="54"/>
        <v>1387.12</v>
      </c>
      <c r="CC31" s="19">
        <f t="shared" si="55"/>
        <v>91.400000000000091</v>
      </c>
      <c r="CD31" s="11">
        <f t="shared" si="102"/>
        <v>1478.52</v>
      </c>
      <c r="CE31" s="18">
        <f t="shared" si="56"/>
        <v>1280.42</v>
      </c>
      <c r="CF31" s="19">
        <f t="shared" si="57"/>
        <v>84.369999999999891</v>
      </c>
      <c r="CG31" s="11">
        <f t="shared" si="103"/>
        <v>1364.79</v>
      </c>
      <c r="CH31" s="18">
        <f t="shared" si="58"/>
        <v>1173.72</v>
      </c>
      <c r="CI31" s="19">
        <f t="shared" si="59"/>
        <v>77.339999999999918</v>
      </c>
      <c r="CJ31" s="11">
        <f t="shared" si="104"/>
        <v>1251.06</v>
      </c>
      <c r="CK31" s="18">
        <f t="shared" si="60"/>
        <v>1067.02</v>
      </c>
      <c r="CL31" s="19">
        <f t="shared" si="61"/>
        <v>70.309999999999945</v>
      </c>
      <c r="CM31" s="11">
        <f t="shared" si="105"/>
        <v>1137.33</v>
      </c>
      <c r="CN31" s="18">
        <f t="shared" si="62"/>
        <v>960.32</v>
      </c>
      <c r="CO31" s="19">
        <f t="shared" si="63"/>
        <v>63.269999999999982</v>
      </c>
      <c r="CP31" s="11">
        <f t="shared" si="106"/>
        <v>1023.59</v>
      </c>
      <c r="CQ31" s="18">
        <f t="shared" si="64"/>
        <v>853.61</v>
      </c>
      <c r="CR31" s="19">
        <f t="shared" si="65"/>
        <v>56.25</v>
      </c>
      <c r="CS31" s="11">
        <f t="shared" si="107"/>
        <v>909.86</v>
      </c>
      <c r="CT31" s="18">
        <f t="shared" si="66"/>
        <v>746.91</v>
      </c>
      <c r="CU31" s="19">
        <f t="shared" si="67"/>
        <v>49.220000000000027</v>
      </c>
      <c r="CV31" s="11">
        <f t="shared" si="108"/>
        <v>796.13</v>
      </c>
      <c r="CW31" s="18">
        <f t="shared" si="68"/>
        <v>640.21</v>
      </c>
      <c r="CX31" s="19">
        <f t="shared" si="69"/>
        <v>42.189999999999941</v>
      </c>
      <c r="CY31" s="11">
        <f t="shared" si="109"/>
        <v>682.4</v>
      </c>
      <c r="CZ31" s="18">
        <f t="shared" si="70"/>
        <v>533.51</v>
      </c>
      <c r="DA31" s="19">
        <f t="shared" si="71"/>
        <v>35.149999999999977</v>
      </c>
      <c r="DB31" s="11">
        <f t="shared" si="110"/>
        <v>568.66</v>
      </c>
      <c r="DC31" s="18">
        <f t="shared" si="72"/>
        <v>426.81</v>
      </c>
      <c r="DD31" s="19">
        <f t="shared" si="73"/>
        <v>28.120000000000005</v>
      </c>
      <c r="DE31" s="11">
        <f t="shared" si="111"/>
        <v>454.93</v>
      </c>
      <c r="DF31" s="18">
        <f t="shared" si="74"/>
        <v>320.11</v>
      </c>
      <c r="DG31" s="19">
        <f t="shared" si="75"/>
        <v>21.089999999999975</v>
      </c>
      <c r="DH31" s="11">
        <f t="shared" si="112"/>
        <v>341.2</v>
      </c>
      <c r="DI31" s="18">
        <f t="shared" si="76"/>
        <v>213.4</v>
      </c>
      <c r="DJ31" s="19">
        <f t="shared" si="77"/>
        <v>14.069999999999993</v>
      </c>
      <c r="DK31" s="11">
        <f t="shared" si="113"/>
        <v>227.47</v>
      </c>
      <c r="DL31" s="18">
        <f t="shared" si="78"/>
        <v>106.7</v>
      </c>
      <c r="DM31" s="19">
        <f t="shared" si="79"/>
        <v>7.0300000000000011</v>
      </c>
      <c r="DN31" s="11">
        <f t="shared" si="114"/>
        <v>113.73</v>
      </c>
    </row>
    <row r="32" spans="1:118" ht="13.9" x14ac:dyDescent="0.2">
      <c r="A32" s="13">
        <v>30</v>
      </c>
      <c r="B32" s="26">
        <v>4066</v>
      </c>
      <c r="C32" s="20">
        <f t="shared" si="0"/>
        <v>483.30000000000018</v>
      </c>
      <c r="D32" s="11">
        <v>4549.3</v>
      </c>
      <c r="E32" s="31">
        <f t="shared" si="1"/>
        <v>4054.66</v>
      </c>
      <c r="F32" s="20">
        <f t="shared" si="2"/>
        <v>267.18000000000029</v>
      </c>
      <c r="G32" s="11">
        <f t="shared" si="3"/>
        <v>4321.84</v>
      </c>
      <c r="H32" s="2">
        <f t="shared" si="4"/>
        <v>3947.96</v>
      </c>
      <c r="I32" s="20">
        <f t="shared" si="5"/>
        <v>260.14000000000033</v>
      </c>
      <c r="J32" s="11">
        <f t="shared" si="6"/>
        <v>4208.1000000000004</v>
      </c>
      <c r="K32" s="2">
        <f t="shared" si="7"/>
        <v>3841.26</v>
      </c>
      <c r="L32" s="20">
        <f t="shared" si="8"/>
        <v>253.10999999999967</v>
      </c>
      <c r="M32" s="11">
        <f t="shared" si="9"/>
        <v>4094.37</v>
      </c>
      <c r="N32" s="18">
        <f t="shared" si="10"/>
        <v>3734.56</v>
      </c>
      <c r="O32" s="19">
        <f t="shared" si="11"/>
        <v>246.07999999999993</v>
      </c>
      <c r="P32" s="11">
        <f t="shared" si="80"/>
        <v>3980.64</v>
      </c>
      <c r="Q32" s="18">
        <f t="shared" si="12"/>
        <v>3627.86</v>
      </c>
      <c r="R32" s="20">
        <f t="shared" si="13"/>
        <v>239.04999999999973</v>
      </c>
      <c r="S32" s="11">
        <f t="shared" si="81"/>
        <v>3866.91</v>
      </c>
      <c r="T32" s="18">
        <f t="shared" si="14"/>
        <v>3521.16</v>
      </c>
      <c r="U32" s="19">
        <f t="shared" si="15"/>
        <v>232.01000000000022</v>
      </c>
      <c r="V32" s="11">
        <f t="shared" si="82"/>
        <v>3753.17</v>
      </c>
      <c r="W32" s="18">
        <f t="shared" si="16"/>
        <v>3414.45</v>
      </c>
      <c r="X32" s="19">
        <f t="shared" si="17"/>
        <v>224.99000000000024</v>
      </c>
      <c r="Y32" s="11">
        <f t="shared" si="83"/>
        <v>3639.44</v>
      </c>
      <c r="Z32" s="18">
        <f t="shared" si="18"/>
        <v>3307.75</v>
      </c>
      <c r="AA32" s="19">
        <f t="shared" si="19"/>
        <v>217.96000000000004</v>
      </c>
      <c r="AB32" s="11">
        <f t="shared" si="84"/>
        <v>3525.71</v>
      </c>
      <c r="AC32" s="18">
        <f t="shared" si="20"/>
        <v>3201.05</v>
      </c>
      <c r="AD32" s="19">
        <f t="shared" si="21"/>
        <v>210.92999999999984</v>
      </c>
      <c r="AE32" s="11">
        <f t="shared" si="85"/>
        <v>3411.98</v>
      </c>
      <c r="AF32" s="18">
        <f t="shared" si="22"/>
        <v>3094.35</v>
      </c>
      <c r="AG32" s="19">
        <f t="shared" si="23"/>
        <v>203.88999999999987</v>
      </c>
      <c r="AH32" s="11">
        <f t="shared" si="86"/>
        <v>3298.24</v>
      </c>
      <c r="AI32" s="18">
        <f t="shared" si="24"/>
        <v>2987.65</v>
      </c>
      <c r="AJ32" s="19">
        <f t="shared" si="25"/>
        <v>196.86000000000013</v>
      </c>
      <c r="AK32" s="11">
        <f t="shared" si="87"/>
        <v>3184.51</v>
      </c>
      <c r="AL32" s="18">
        <f t="shared" si="26"/>
        <v>2880.95</v>
      </c>
      <c r="AM32" s="19">
        <f t="shared" si="27"/>
        <v>189.83000000000038</v>
      </c>
      <c r="AN32" s="11">
        <f t="shared" si="88"/>
        <v>3070.78</v>
      </c>
      <c r="AO32" s="18">
        <f t="shared" si="28"/>
        <v>2774.24</v>
      </c>
      <c r="AP32" s="19">
        <f t="shared" si="29"/>
        <v>182.8100000000004</v>
      </c>
      <c r="AQ32" s="11">
        <f t="shared" si="89"/>
        <v>2957.05</v>
      </c>
      <c r="AR32" s="18">
        <f t="shared" si="30"/>
        <v>2667.54</v>
      </c>
      <c r="AS32" s="19">
        <f t="shared" si="31"/>
        <v>175.76999999999998</v>
      </c>
      <c r="AT32" s="11">
        <f t="shared" si="90"/>
        <v>2843.31</v>
      </c>
      <c r="AU32" s="18">
        <f t="shared" si="32"/>
        <v>2560.84</v>
      </c>
      <c r="AV32" s="19">
        <f t="shared" si="33"/>
        <v>168.73999999999978</v>
      </c>
      <c r="AW32" s="11">
        <f t="shared" si="91"/>
        <v>2729.58</v>
      </c>
      <c r="AX32" s="18">
        <f t="shared" si="34"/>
        <v>2454.14</v>
      </c>
      <c r="AY32" s="19">
        <f t="shared" si="35"/>
        <v>161.71000000000004</v>
      </c>
      <c r="AZ32" s="11">
        <f t="shared" si="92"/>
        <v>2615.85</v>
      </c>
      <c r="BA32" s="18">
        <f t="shared" si="36"/>
        <v>2347.44</v>
      </c>
      <c r="BB32" s="19">
        <f t="shared" si="37"/>
        <v>154.67999999999984</v>
      </c>
      <c r="BC32" s="11">
        <f t="shared" si="93"/>
        <v>2502.12</v>
      </c>
      <c r="BD32" s="18">
        <f t="shared" si="38"/>
        <v>2240.7399999999998</v>
      </c>
      <c r="BE32" s="19">
        <f t="shared" si="39"/>
        <v>147.64000000000033</v>
      </c>
      <c r="BF32" s="11">
        <f t="shared" si="94"/>
        <v>2388.38</v>
      </c>
      <c r="BG32" s="18">
        <f t="shared" si="40"/>
        <v>2134.0300000000002</v>
      </c>
      <c r="BH32" s="19">
        <f t="shared" si="41"/>
        <v>140.61999999999989</v>
      </c>
      <c r="BI32" s="11">
        <f t="shared" si="95"/>
        <v>2274.65</v>
      </c>
      <c r="BJ32" s="18">
        <f t="shared" si="42"/>
        <v>2027.33</v>
      </c>
      <c r="BK32" s="19">
        <f t="shared" si="43"/>
        <v>133.59000000000015</v>
      </c>
      <c r="BL32" s="11">
        <f t="shared" si="96"/>
        <v>2160.92</v>
      </c>
      <c r="BM32" s="18">
        <f t="shared" si="44"/>
        <v>1920.63</v>
      </c>
      <c r="BN32" s="19">
        <f t="shared" si="45"/>
        <v>126.55999999999995</v>
      </c>
      <c r="BO32" s="11">
        <f t="shared" si="97"/>
        <v>2047.19</v>
      </c>
      <c r="BP32" s="18">
        <f t="shared" si="46"/>
        <v>1813.93</v>
      </c>
      <c r="BQ32" s="19">
        <f t="shared" si="47"/>
        <v>119.51999999999998</v>
      </c>
      <c r="BR32" s="11">
        <f t="shared" si="98"/>
        <v>1933.45</v>
      </c>
      <c r="BS32" s="18">
        <f t="shared" si="48"/>
        <v>1707.23</v>
      </c>
      <c r="BT32" s="19">
        <f t="shared" si="49"/>
        <v>112.49000000000001</v>
      </c>
      <c r="BU32" s="11">
        <f t="shared" si="99"/>
        <v>1819.72</v>
      </c>
      <c r="BV32" s="18">
        <f t="shared" si="50"/>
        <v>1600.53</v>
      </c>
      <c r="BW32" s="19">
        <f t="shared" si="51"/>
        <v>105.46000000000004</v>
      </c>
      <c r="BX32" s="11">
        <f t="shared" si="100"/>
        <v>1705.99</v>
      </c>
      <c r="BY32" s="18">
        <f t="shared" si="52"/>
        <v>1493.82</v>
      </c>
      <c r="BZ32" s="19">
        <f t="shared" si="53"/>
        <v>98.440000000000055</v>
      </c>
      <c r="CA32" s="11">
        <f t="shared" si="101"/>
        <v>1592.26</v>
      </c>
      <c r="CB32" s="18">
        <f t="shared" si="54"/>
        <v>1387.12</v>
      </c>
      <c r="CC32" s="19">
        <f t="shared" si="55"/>
        <v>91.400000000000091</v>
      </c>
      <c r="CD32" s="11">
        <f t="shared" si="102"/>
        <v>1478.52</v>
      </c>
      <c r="CE32" s="18">
        <f t="shared" si="56"/>
        <v>1280.42</v>
      </c>
      <c r="CF32" s="19">
        <f t="shared" si="57"/>
        <v>84.369999999999891</v>
      </c>
      <c r="CG32" s="11">
        <f t="shared" si="103"/>
        <v>1364.79</v>
      </c>
      <c r="CH32" s="18">
        <f t="shared" si="58"/>
        <v>1173.72</v>
      </c>
      <c r="CI32" s="19">
        <f t="shared" si="59"/>
        <v>77.339999999999918</v>
      </c>
      <c r="CJ32" s="11">
        <f t="shared" si="104"/>
        <v>1251.06</v>
      </c>
      <c r="CK32" s="18">
        <f t="shared" si="60"/>
        <v>1067.02</v>
      </c>
      <c r="CL32" s="19">
        <f t="shared" si="61"/>
        <v>70.309999999999945</v>
      </c>
      <c r="CM32" s="11">
        <f t="shared" si="105"/>
        <v>1137.33</v>
      </c>
      <c r="CN32" s="18">
        <f t="shared" si="62"/>
        <v>960.32</v>
      </c>
      <c r="CO32" s="19">
        <f t="shared" si="63"/>
        <v>63.269999999999982</v>
      </c>
      <c r="CP32" s="11">
        <f t="shared" si="106"/>
        <v>1023.59</v>
      </c>
      <c r="CQ32" s="18">
        <f t="shared" si="64"/>
        <v>853.61</v>
      </c>
      <c r="CR32" s="19">
        <f t="shared" si="65"/>
        <v>56.25</v>
      </c>
      <c r="CS32" s="11">
        <f t="shared" si="107"/>
        <v>909.86</v>
      </c>
      <c r="CT32" s="18">
        <f t="shared" si="66"/>
        <v>746.91</v>
      </c>
      <c r="CU32" s="19">
        <f t="shared" si="67"/>
        <v>49.220000000000027</v>
      </c>
      <c r="CV32" s="11">
        <f t="shared" si="108"/>
        <v>796.13</v>
      </c>
      <c r="CW32" s="18">
        <f t="shared" si="68"/>
        <v>640.21</v>
      </c>
      <c r="CX32" s="19">
        <f t="shared" si="69"/>
        <v>42.189999999999941</v>
      </c>
      <c r="CY32" s="11">
        <f t="shared" si="109"/>
        <v>682.4</v>
      </c>
      <c r="CZ32" s="18">
        <f t="shared" si="70"/>
        <v>533.51</v>
      </c>
      <c r="DA32" s="19">
        <f t="shared" si="71"/>
        <v>35.149999999999977</v>
      </c>
      <c r="DB32" s="11">
        <f t="shared" si="110"/>
        <v>568.66</v>
      </c>
      <c r="DC32" s="18">
        <f t="shared" si="72"/>
        <v>426.81</v>
      </c>
      <c r="DD32" s="19">
        <f t="shared" si="73"/>
        <v>28.120000000000005</v>
      </c>
      <c r="DE32" s="11">
        <f t="shared" si="111"/>
        <v>454.93</v>
      </c>
      <c r="DF32" s="18">
        <f t="shared" si="74"/>
        <v>320.11</v>
      </c>
      <c r="DG32" s="19">
        <f t="shared" si="75"/>
        <v>21.089999999999975</v>
      </c>
      <c r="DH32" s="11">
        <f t="shared" si="112"/>
        <v>341.2</v>
      </c>
      <c r="DI32" s="18">
        <f t="shared" si="76"/>
        <v>213.4</v>
      </c>
      <c r="DJ32" s="19">
        <f t="shared" si="77"/>
        <v>14.069999999999993</v>
      </c>
      <c r="DK32" s="11">
        <f t="shared" si="113"/>
        <v>227.47</v>
      </c>
      <c r="DL32" s="18">
        <f t="shared" si="78"/>
        <v>106.7</v>
      </c>
      <c r="DM32" s="19">
        <f t="shared" si="79"/>
        <v>7.0300000000000011</v>
      </c>
      <c r="DN32" s="11">
        <f t="shared" si="114"/>
        <v>113.73</v>
      </c>
    </row>
    <row r="33" spans="1:121" ht="13.9" x14ac:dyDescent="0.2">
      <c r="A33" s="13">
        <v>31</v>
      </c>
      <c r="B33" s="26">
        <v>4138</v>
      </c>
      <c r="C33" s="20">
        <f t="shared" si="0"/>
        <v>526.5</v>
      </c>
      <c r="D33" s="11">
        <v>4664.5</v>
      </c>
      <c r="E33" s="31">
        <f t="shared" si="1"/>
        <v>4126.46</v>
      </c>
      <c r="F33" s="20">
        <f t="shared" si="2"/>
        <v>304.81999999999971</v>
      </c>
      <c r="G33" s="11">
        <f t="shared" si="3"/>
        <v>4431.28</v>
      </c>
      <c r="H33" s="2">
        <f t="shared" si="4"/>
        <v>4017.87</v>
      </c>
      <c r="I33" s="20">
        <f t="shared" si="5"/>
        <v>296.78999999999996</v>
      </c>
      <c r="J33" s="11">
        <f t="shared" si="6"/>
        <v>4314.66</v>
      </c>
      <c r="K33" s="2">
        <f t="shared" si="7"/>
        <v>3909.28</v>
      </c>
      <c r="L33" s="20">
        <f t="shared" si="8"/>
        <v>288.77</v>
      </c>
      <c r="M33" s="11">
        <f t="shared" si="9"/>
        <v>4198.05</v>
      </c>
      <c r="N33" s="18">
        <f t="shared" si="10"/>
        <v>3800.69</v>
      </c>
      <c r="O33" s="19">
        <f t="shared" si="11"/>
        <v>280.75</v>
      </c>
      <c r="P33" s="11">
        <f t="shared" si="80"/>
        <v>4081.44</v>
      </c>
      <c r="Q33" s="18">
        <f t="shared" si="12"/>
        <v>3692.1</v>
      </c>
      <c r="R33" s="20">
        <f t="shared" si="13"/>
        <v>272.73</v>
      </c>
      <c r="S33" s="11">
        <f t="shared" si="81"/>
        <v>3964.83</v>
      </c>
      <c r="T33" s="18">
        <f t="shared" si="14"/>
        <v>3583.51</v>
      </c>
      <c r="U33" s="19">
        <f t="shared" si="15"/>
        <v>264.69999999999982</v>
      </c>
      <c r="V33" s="11">
        <f t="shared" si="82"/>
        <v>3848.21</v>
      </c>
      <c r="W33" s="18">
        <f t="shared" si="16"/>
        <v>3474.92</v>
      </c>
      <c r="X33" s="19">
        <f t="shared" si="17"/>
        <v>256.67999999999984</v>
      </c>
      <c r="Y33" s="11">
        <f t="shared" si="83"/>
        <v>3731.6</v>
      </c>
      <c r="Z33" s="18">
        <f t="shared" si="18"/>
        <v>3366.33</v>
      </c>
      <c r="AA33" s="19">
        <f t="shared" si="19"/>
        <v>248.65999999999985</v>
      </c>
      <c r="AB33" s="11">
        <f t="shared" si="84"/>
        <v>3614.99</v>
      </c>
      <c r="AC33" s="18">
        <f t="shared" si="20"/>
        <v>3257.73</v>
      </c>
      <c r="AD33" s="19">
        <f t="shared" si="21"/>
        <v>240.65000000000009</v>
      </c>
      <c r="AE33" s="11">
        <f t="shared" si="85"/>
        <v>3498.38</v>
      </c>
      <c r="AF33" s="18">
        <f t="shared" si="22"/>
        <v>3149.14</v>
      </c>
      <c r="AG33" s="19">
        <f t="shared" si="23"/>
        <v>232.62000000000035</v>
      </c>
      <c r="AH33" s="11">
        <f t="shared" si="86"/>
        <v>3381.76</v>
      </c>
      <c r="AI33" s="18">
        <f t="shared" si="24"/>
        <v>3040.55</v>
      </c>
      <c r="AJ33" s="19">
        <f t="shared" si="25"/>
        <v>224.59999999999991</v>
      </c>
      <c r="AK33" s="11">
        <f t="shared" si="87"/>
        <v>3265.15</v>
      </c>
      <c r="AL33" s="18">
        <f t="shared" si="26"/>
        <v>2931.96</v>
      </c>
      <c r="AM33" s="19">
        <f t="shared" si="27"/>
        <v>216.57999999999993</v>
      </c>
      <c r="AN33" s="11">
        <f t="shared" si="88"/>
        <v>3148.54</v>
      </c>
      <c r="AO33" s="18">
        <f t="shared" si="28"/>
        <v>2823.37</v>
      </c>
      <c r="AP33" s="19">
        <f t="shared" si="29"/>
        <v>208.55999999999995</v>
      </c>
      <c r="AQ33" s="11">
        <f t="shared" si="89"/>
        <v>3031.93</v>
      </c>
      <c r="AR33" s="18">
        <f t="shared" si="30"/>
        <v>2714.78</v>
      </c>
      <c r="AS33" s="19">
        <f t="shared" si="31"/>
        <v>200.52999999999975</v>
      </c>
      <c r="AT33" s="11">
        <f t="shared" si="90"/>
        <v>2915.31</v>
      </c>
      <c r="AU33" s="18">
        <f t="shared" si="32"/>
        <v>2606.19</v>
      </c>
      <c r="AV33" s="19">
        <f t="shared" si="33"/>
        <v>192.50999999999976</v>
      </c>
      <c r="AW33" s="11">
        <f t="shared" si="91"/>
        <v>2798.7</v>
      </c>
      <c r="AX33" s="18">
        <f t="shared" si="34"/>
        <v>2497.6</v>
      </c>
      <c r="AY33" s="19">
        <f t="shared" si="35"/>
        <v>184.49000000000024</v>
      </c>
      <c r="AZ33" s="11">
        <f t="shared" si="92"/>
        <v>2682.09</v>
      </c>
      <c r="BA33" s="18">
        <f t="shared" si="36"/>
        <v>2389.0100000000002</v>
      </c>
      <c r="BB33" s="19">
        <f t="shared" si="37"/>
        <v>176.4699999999998</v>
      </c>
      <c r="BC33" s="11">
        <f t="shared" si="93"/>
        <v>2565.48</v>
      </c>
      <c r="BD33" s="18">
        <f t="shared" si="38"/>
        <v>2280.41</v>
      </c>
      <c r="BE33" s="19">
        <f t="shared" si="39"/>
        <v>168.45000000000027</v>
      </c>
      <c r="BF33" s="11">
        <f t="shared" si="94"/>
        <v>2448.86</v>
      </c>
      <c r="BG33" s="18">
        <f t="shared" si="40"/>
        <v>2171.8200000000002</v>
      </c>
      <c r="BH33" s="19">
        <f t="shared" si="41"/>
        <v>160.42999999999984</v>
      </c>
      <c r="BI33" s="11">
        <f t="shared" si="95"/>
        <v>2332.25</v>
      </c>
      <c r="BJ33" s="18">
        <f t="shared" si="42"/>
        <v>2063.23</v>
      </c>
      <c r="BK33" s="19">
        <f t="shared" si="43"/>
        <v>152.40999999999985</v>
      </c>
      <c r="BL33" s="11">
        <f t="shared" si="96"/>
        <v>2215.64</v>
      </c>
      <c r="BM33" s="18">
        <f t="shared" si="44"/>
        <v>1954.64</v>
      </c>
      <c r="BN33" s="19">
        <f t="shared" si="45"/>
        <v>144.3900000000001</v>
      </c>
      <c r="BO33" s="11">
        <f t="shared" si="97"/>
        <v>2099.0300000000002</v>
      </c>
      <c r="BP33" s="18">
        <f t="shared" si="46"/>
        <v>1846.05</v>
      </c>
      <c r="BQ33" s="19">
        <f t="shared" si="47"/>
        <v>136.36000000000013</v>
      </c>
      <c r="BR33" s="11">
        <f t="shared" si="98"/>
        <v>1982.41</v>
      </c>
      <c r="BS33" s="18">
        <f t="shared" si="48"/>
        <v>1737.46</v>
      </c>
      <c r="BT33" s="19">
        <f t="shared" si="49"/>
        <v>128.33999999999992</v>
      </c>
      <c r="BU33" s="11">
        <f t="shared" si="99"/>
        <v>1865.8</v>
      </c>
      <c r="BV33" s="18">
        <f t="shared" si="50"/>
        <v>1628.87</v>
      </c>
      <c r="BW33" s="19">
        <f t="shared" si="51"/>
        <v>120.32000000000016</v>
      </c>
      <c r="BX33" s="11">
        <f t="shared" si="100"/>
        <v>1749.19</v>
      </c>
      <c r="BY33" s="18">
        <f t="shared" si="52"/>
        <v>1520.28</v>
      </c>
      <c r="BZ33" s="19">
        <f t="shared" si="53"/>
        <v>112.29999999999995</v>
      </c>
      <c r="CA33" s="11">
        <f t="shared" si="101"/>
        <v>1632.58</v>
      </c>
      <c r="CB33" s="18">
        <f t="shared" si="54"/>
        <v>1411.68</v>
      </c>
      <c r="CC33" s="19">
        <f t="shared" si="55"/>
        <v>104.27999999999997</v>
      </c>
      <c r="CD33" s="11">
        <f t="shared" si="102"/>
        <v>1515.96</v>
      </c>
      <c r="CE33" s="18">
        <f t="shared" si="56"/>
        <v>1303.0899999999999</v>
      </c>
      <c r="CF33" s="19">
        <f t="shared" si="57"/>
        <v>96.259999999999991</v>
      </c>
      <c r="CG33" s="11">
        <f t="shared" si="103"/>
        <v>1399.35</v>
      </c>
      <c r="CH33" s="18">
        <f t="shared" si="58"/>
        <v>1194.5</v>
      </c>
      <c r="CI33" s="19">
        <f t="shared" si="59"/>
        <v>88.240000000000009</v>
      </c>
      <c r="CJ33" s="11">
        <f t="shared" si="104"/>
        <v>1282.74</v>
      </c>
      <c r="CK33" s="18">
        <f t="shared" si="60"/>
        <v>1085.9100000000001</v>
      </c>
      <c r="CL33" s="19">
        <f t="shared" si="61"/>
        <v>80.220000000000027</v>
      </c>
      <c r="CM33" s="11">
        <f t="shared" si="105"/>
        <v>1166.1300000000001</v>
      </c>
      <c r="CN33" s="18">
        <f t="shared" si="62"/>
        <v>977.32</v>
      </c>
      <c r="CO33" s="19">
        <f t="shared" si="63"/>
        <v>72.189999999999941</v>
      </c>
      <c r="CP33" s="11">
        <f t="shared" si="106"/>
        <v>1049.51</v>
      </c>
      <c r="CQ33" s="18">
        <f t="shared" si="64"/>
        <v>868.73</v>
      </c>
      <c r="CR33" s="19">
        <f t="shared" si="65"/>
        <v>64.169999999999959</v>
      </c>
      <c r="CS33" s="11">
        <f t="shared" si="107"/>
        <v>932.9</v>
      </c>
      <c r="CT33" s="18">
        <f t="shared" si="66"/>
        <v>760.14</v>
      </c>
      <c r="CU33" s="19">
        <f t="shared" si="67"/>
        <v>56.149999999999977</v>
      </c>
      <c r="CV33" s="11">
        <f t="shared" si="108"/>
        <v>816.29</v>
      </c>
      <c r="CW33" s="18">
        <f t="shared" si="68"/>
        <v>651.54999999999995</v>
      </c>
      <c r="CX33" s="19">
        <f t="shared" si="69"/>
        <v>48.129999999999995</v>
      </c>
      <c r="CY33" s="11">
        <f t="shared" si="109"/>
        <v>699.68</v>
      </c>
      <c r="CZ33" s="18">
        <f t="shared" si="70"/>
        <v>542.96</v>
      </c>
      <c r="DA33" s="19">
        <f t="shared" si="71"/>
        <v>40.099999999999909</v>
      </c>
      <c r="DB33" s="11">
        <f t="shared" si="110"/>
        <v>583.05999999999995</v>
      </c>
      <c r="DC33" s="18">
        <f t="shared" si="72"/>
        <v>434.36</v>
      </c>
      <c r="DD33" s="19">
        <f t="shared" si="73"/>
        <v>32.089999999999975</v>
      </c>
      <c r="DE33" s="11">
        <f t="shared" si="111"/>
        <v>466.45</v>
      </c>
      <c r="DF33" s="18">
        <f t="shared" si="74"/>
        <v>325.77</v>
      </c>
      <c r="DG33" s="19">
        <f t="shared" si="75"/>
        <v>24.069999999999993</v>
      </c>
      <c r="DH33" s="11">
        <f t="shared" si="112"/>
        <v>349.84</v>
      </c>
      <c r="DI33" s="18">
        <f t="shared" si="76"/>
        <v>217.18</v>
      </c>
      <c r="DJ33" s="19">
        <f t="shared" si="77"/>
        <v>16.049999999999983</v>
      </c>
      <c r="DK33" s="11">
        <f t="shared" si="113"/>
        <v>233.23</v>
      </c>
      <c r="DL33" s="18">
        <f t="shared" si="78"/>
        <v>108.59</v>
      </c>
      <c r="DM33" s="19">
        <f t="shared" si="79"/>
        <v>8.019999999999996</v>
      </c>
      <c r="DN33" s="11">
        <f t="shared" si="114"/>
        <v>116.61</v>
      </c>
    </row>
    <row r="34" spans="1:121" ht="13.9" x14ac:dyDescent="0.2">
      <c r="A34" s="13">
        <v>32</v>
      </c>
      <c r="B34" s="26">
        <v>4138</v>
      </c>
      <c r="C34" s="20">
        <f t="shared" si="0"/>
        <v>526.5</v>
      </c>
      <c r="D34" s="11">
        <v>4664.5</v>
      </c>
      <c r="E34" s="31">
        <f t="shared" si="1"/>
        <v>4126.46</v>
      </c>
      <c r="F34" s="20">
        <f t="shared" si="2"/>
        <v>304.81999999999971</v>
      </c>
      <c r="G34" s="11">
        <f t="shared" si="3"/>
        <v>4431.28</v>
      </c>
      <c r="H34" s="2">
        <f t="shared" si="4"/>
        <v>4017.87</v>
      </c>
      <c r="I34" s="20">
        <f t="shared" si="5"/>
        <v>296.78999999999996</v>
      </c>
      <c r="J34" s="11">
        <f t="shared" si="6"/>
        <v>4314.66</v>
      </c>
      <c r="K34" s="2">
        <f t="shared" si="7"/>
        <v>3909.28</v>
      </c>
      <c r="L34" s="20">
        <f t="shared" si="8"/>
        <v>288.77</v>
      </c>
      <c r="M34" s="11">
        <f t="shared" si="9"/>
        <v>4198.05</v>
      </c>
      <c r="N34" s="18">
        <f t="shared" si="10"/>
        <v>3800.69</v>
      </c>
      <c r="O34" s="19">
        <f t="shared" si="11"/>
        <v>280.75</v>
      </c>
      <c r="P34" s="11">
        <f t="shared" si="80"/>
        <v>4081.44</v>
      </c>
      <c r="Q34" s="18">
        <f t="shared" si="12"/>
        <v>3692.1</v>
      </c>
      <c r="R34" s="20">
        <f t="shared" si="13"/>
        <v>272.73</v>
      </c>
      <c r="S34" s="11">
        <f t="shared" si="81"/>
        <v>3964.83</v>
      </c>
      <c r="T34" s="18">
        <f t="shared" si="14"/>
        <v>3583.51</v>
      </c>
      <c r="U34" s="19">
        <f t="shared" si="15"/>
        <v>264.69999999999982</v>
      </c>
      <c r="V34" s="11">
        <f t="shared" si="82"/>
        <v>3848.21</v>
      </c>
      <c r="W34" s="18">
        <f t="shared" si="16"/>
        <v>3474.92</v>
      </c>
      <c r="X34" s="19">
        <f t="shared" si="17"/>
        <v>256.67999999999984</v>
      </c>
      <c r="Y34" s="11">
        <f t="shared" si="83"/>
        <v>3731.6</v>
      </c>
      <c r="Z34" s="18">
        <f t="shared" si="18"/>
        <v>3366.33</v>
      </c>
      <c r="AA34" s="19">
        <f t="shared" si="19"/>
        <v>248.65999999999985</v>
      </c>
      <c r="AB34" s="11">
        <f t="shared" si="84"/>
        <v>3614.99</v>
      </c>
      <c r="AC34" s="18">
        <f t="shared" si="20"/>
        <v>3257.73</v>
      </c>
      <c r="AD34" s="19">
        <f t="shared" si="21"/>
        <v>240.65000000000009</v>
      </c>
      <c r="AE34" s="11">
        <f t="shared" si="85"/>
        <v>3498.38</v>
      </c>
      <c r="AF34" s="18">
        <f t="shared" si="22"/>
        <v>3149.14</v>
      </c>
      <c r="AG34" s="19">
        <f t="shared" si="23"/>
        <v>232.62000000000035</v>
      </c>
      <c r="AH34" s="11">
        <f t="shared" si="86"/>
        <v>3381.76</v>
      </c>
      <c r="AI34" s="18">
        <f t="shared" si="24"/>
        <v>3040.55</v>
      </c>
      <c r="AJ34" s="19">
        <f t="shared" si="25"/>
        <v>224.59999999999991</v>
      </c>
      <c r="AK34" s="11">
        <f t="shared" si="87"/>
        <v>3265.15</v>
      </c>
      <c r="AL34" s="18">
        <f t="shared" si="26"/>
        <v>2931.96</v>
      </c>
      <c r="AM34" s="19">
        <f t="shared" si="27"/>
        <v>216.57999999999993</v>
      </c>
      <c r="AN34" s="11">
        <f t="shared" si="88"/>
        <v>3148.54</v>
      </c>
      <c r="AO34" s="18">
        <f t="shared" si="28"/>
        <v>2823.37</v>
      </c>
      <c r="AP34" s="19">
        <f t="shared" si="29"/>
        <v>208.55999999999995</v>
      </c>
      <c r="AQ34" s="11">
        <f t="shared" si="89"/>
        <v>3031.93</v>
      </c>
      <c r="AR34" s="18">
        <f t="shared" si="30"/>
        <v>2714.78</v>
      </c>
      <c r="AS34" s="19">
        <f t="shared" si="31"/>
        <v>200.52999999999975</v>
      </c>
      <c r="AT34" s="11">
        <f t="shared" si="90"/>
        <v>2915.31</v>
      </c>
      <c r="AU34" s="18">
        <f t="shared" si="32"/>
        <v>2606.19</v>
      </c>
      <c r="AV34" s="19">
        <f t="shared" si="33"/>
        <v>192.50999999999976</v>
      </c>
      <c r="AW34" s="11">
        <f t="shared" si="91"/>
        <v>2798.7</v>
      </c>
      <c r="AX34" s="18">
        <f t="shared" si="34"/>
        <v>2497.6</v>
      </c>
      <c r="AY34" s="19">
        <f t="shared" si="35"/>
        <v>184.49000000000024</v>
      </c>
      <c r="AZ34" s="11">
        <f t="shared" si="92"/>
        <v>2682.09</v>
      </c>
      <c r="BA34" s="18">
        <f t="shared" si="36"/>
        <v>2389.0100000000002</v>
      </c>
      <c r="BB34" s="19">
        <f t="shared" si="37"/>
        <v>176.4699999999998</v>
      </c>
      <c r="BC34" s="11">
        <f t="shared" si="93"/>
        <v>2565.48</v>
      </c>
      <c r="BD34" s="18">
        <f t="shared" si="38"/>
        <v>2280.41</v>
      </c>
      <c r="BE34" s="19">
        <f t="shared" si="39"/>
        <v>168.45000000000027</v>
      </c>
      <c r="BF34" s="11">
        <f t="shared" si="94"/>
        <v>2448.86</v>
      </c>
      <c r="BG34" s="18">
        <f t="shared" si="40"/>
        <v>2171.8200000000002</v>
      </c>
      <c r="BH34" s="19">
        <f t="shared" si="41"/>
        <v>160.42999999999984</v>
      </c>
      <c r="BI34" s="11">
        <f t="shared" si="95"/>
        <v>2332.25</v>
      </c>
      <c r="BJ34" s="18">
        <f t="shared" si="42"/>
        <v>2063.23</v>
      </c>
      <c r="BK34" s="19">
        <f t="shared" si="43"/>
        <v>152.40999999999985</v>
      </c>
      <c r="BL34" s="11">
        <f t="shared" si="96"/>
        <v>2215.64</v>
      </c>
      <c r="BM34" s="18">
        <f t="shared" si="44"/>
        <v>1954.64</v>
      </c>
      <c r="BN34" s="19">
        <f t="shared" si="45"/>
        <v>144.3900000000001</v>
      </c>
      <c r="BO34" s="11">
        <f t="shared" si="97"/>
        <v>2099.0300000000002</v>
      </c>
      <c r="BP34" s="18">
        <f t="shared" si="46"/>
        <v>1846.05</v>
      </c>
      <c r="BQ34" s="19">
        <f t="shared" si="47"/>
        <v>136.36000000000013</v>
      </c>
      <c r="BR34" s="11">
        <f t="shared" si="98"/>
        <v>1982.41</v>
      </c>
      <c r="BS34" s="18">
        <f t="shared" si="48"/>
        <v>1737.46</v>
      </c>
      <c r="BT34" s="19">
        <f t="shared" si="49"/>
        <v>128.33999999999992</v>
      </c>
      <c r="BU34" s="11">
        <f t="shared" si="99"/>
        <v>1865.8</v>
      </c>
      <c r="BV34" s="18">
        <f t="shared" si="50"/>
        <v>1628.87</v>
      </c>
      <c r="BW34" s="19">
        <f t="shared" si="51"/>
        <v>120.32000000000016</v>
      </c>
      <c r="BX34" s="11">
        <f t="shared" si="100"/>
        <v>1749.19</v>
      </c>
      <c r="BY34" s="18">
        <f t="shared" si="52"/>
        <v>1520.28</v>
      </c>
      <c r="BZ34" s="19">
        <f t="shared" si="53"/>
        <v>112.29999999999995</v>
      </c>
      <c r="CA34" s="11">
        <f t="shared" si="101"/>
        <v>1632.58</v>
      </c>
      <c r="CB34" s="18">
        <f t="shared" si="54"/>
        <v>1411.68</v>
      </c>
      <c r="CC34" s="19">
        <f t="shared" si="55"/>
        <v>104.27999999999997</v>
      </c>
      <c r="CD34" s="11">
        <f t="shared" si="102"/>
        <v>1515.96</v>
      </c>
      <c r="CE34" s="18">
        <f t="shared" si="56"/>
        <v>1303.0899999999999</v>
      </c>
      <c r="CF34" s="19">
        <f t="shared" si="57"/>
        <v>96.259999999999991</v>
      </c>
      <c r="CG34" s="11">
        <f t="shared" si="103"/>
        <v>1399.35</v>
      </c>
      <c r="CH34" s="18">
        <f t="shared" si="58"/>
        <v>1194.5</v>
      </c>
      <c r="CI34" s="19">
        <f t="shared" si="59"/>
        <v>88.240000000000009</v>
      </c>
      <c r="CJ34" s="11">
        <f t="shared" si="104"/>
        <v>1282.74</v>
      </c>
      <c r="CK34" s="18">
        <f t="shared" si="60"/>
        <v>1085.9100000000001</v>
      </c>
      <c r="CL34" s="19">
        <f t="shared" si="61"/>
        <v>80.220000000000027</v>
      </c>
      <c r="CM34" s="11">
        <f t="shared" si="105"/>
        <v>1166.1300000000001</v>
      </c>
      <c r="CN34" s="18">
        <f t="shared" si="62"/>
        <v>977.32</v>
      </c>
      <c r="CO34" s="19">
        <f t="shared" si="63"/>
        <v>72.189999999999941</v>
      </c>
      <c r="CP34" s="11">
        <f t="shared" si="106"/>
        <v>1049.51</v>
      </c>
      <c r="CQ34" s="18">
        <f t="shared" si="64"/>
        <v>868.73</v>
      </c>
      <c r="CR34" s="19">
        <f t="shared" si="65"/>
        <v>64.169999999999959</v>
      </c>
      <c r="CS34" s="11">
        <f t="shared" si="107"/>
        <v>932.9</v>
      </c>
      <c r="CT34" s="18">
        <f t="shared" si="66"/>
        <v>760.14</v>
      </c>
      <c r="CU34" s="19">
        <f t="shared" si="67"/>
        <v>56.149999999999977</v>
      </c>
      <c r="CV34" s="11">
        <f t="shared" si="108"/>
        <v>816.29</v>
      </c>
      <c r="CW34" s="18">
        <f t="shared" si="68"/>
        <v>651.54999999999995</v>
      </c>
      <c r="CX34" s="19">
        <f t="shared" si="69"/>
        <v>48.129999999999995</v>
      </c>
      <c r="CY34" s="11">
        <f t="shared" si="109"/>
        <v>699.68</v>
      </c>
      <c r="CZ34" s="18">
        <f t="shared" si="70"/>
        <v>542.96</v>
      </c>
      <c r="DA34" s="19">
        <f t="shared" si="71"/>
        <v>40.099999999999909</v>
      </c>
      <c r="DB34" s="11">
        <f t="shared" si="110"/>
        <v>583.05999999999995</v>
      </c>
      <c r="DC34" s="18">
        <f t="shared" si="72"/>
        <v>434.36</v>
      </c>
      <c r="DD34" s="19">
        <f t="shared" si="73"/>
        <v>32.089999999999975</v>
      </c>
      <c r="DE34" s="11">
        <f t="shared" si="111"/>
        <v>466.45</v>
      </c>
      <c r="DF34" s="18">
        <f t="shared" si="74"/>
        <v>325.77</v>
      </c>
      <c r="DG34" s="19">
        <f t="shared" si="75"/>
        <v>24.069999999999993</v>
      </c>
      <c r="DH34" s="11">
        <f t="shared" si="112"/>
        <v>349.84</v>
      </c>
      <c r="DI34" s="18">
        <f t="shared" si="76"/>
        <v>217.18</v>
      </c>
      <c r="DJ34" s="19">
        <f t="shared" si="77"/>
        <v>16.049999999999983</v>
      </c>
      <c r="DK34" s="11">
        <f t="shared" si="113"/>
        <v>233.23</v>
      </c>
      <c r="DL34" s="18">
        <f t="shared" si="78"/>
        <v>108.59</v>
      </c>
      <c r="DM34" s="19">
        <f t="shared" si="79"/>
        <v>8.019999999999996</v>
      </c>
      <c r="DN34" s="11">
        <f t="shared" si="114"/>
        <v>116.61</v>
      </c>
    </row>
    <row r="35" spans="1:121" ht="13.9" x14ac:dyDescent="0.2">
      <c r="A35" s="13">
        <v>33</v>
      </c>
      <c r="B35" s="26">
        <v>4138</v>
      </c>
      <c r="C35" s="20">
        <f t="shared" si="0"/>
        <v>575.10000000000036</v>
      </c>
      <c r="D35" s="11">
        <v>4713.1000000000004</v>
      </c>
      <c r="E35" s="31">
        <f t="shared" si="1"/>
        <v>4126.46</v>
      </c>
      <c r="F35" s="20">
        <f t="shared" si="2"/>
        <v>350.98999999999978</v>
      </c>
      <c r="G35" s="11">
        <f t="shared" si="3"/>
        <v>4477.45</v>
      </c>
      <c r="H35" s="2">
        <f t="shared" si="4"/>
        <v>4017.87</v>
      </c>
      <c r="I35" s="20">
        <f t="shared" si="5"/>
        <v>341.75</v>
      </c>
      <c r="J35" s="11">
        <f t="shared" si="6"/>
        <v>4359.62</v>
      </c>
      <c r="K35" s="2">
        <f t="shared" si="7"/>
        <v>3909.28</v>
      </c>
      <c r="L35" s="20">
        <f t="shared" si="8"/>
        <v>332.50999999999976</v>
      </c>
      <c r="M35" s="11">
        <f t="shared" si="9"/>
        <v>4241.79</v>
      </c>
      <c r="N35" s="18">
        <f t="shared" si="10"/>
        <v>3800.69</v>
      </c>
      <c r="O35" s="19">
        <f t="shared" si="11"/>
        <v>323.27</v>
      </c>
      <c r="P35" s="11">
        <f t="shared" si="80"/>
        <v>4123.96</v>
      </c>
      <c r="Q35" s="18">
        <f t="shared" si="12"/>
        <v>3692.1</v>
      </c>
      <c r="R35" s="20">
        <f t="shared" si="13"/>
        <v>314.03999999999996</v>
      </c>
      <c r="S35" s="11">
        <f t="shared" si="81"/>
        <v>4006.14</v>
      </c>
      <c r="T35" s="18">
        <f t="shared" si="14"/>
        <v>3583.51</v>
      </c>
      <c r="U35" s="19">
        <f t="shared" si="15"/>
        <v>304.79999999999973</v>
      </c>
      <c r="V35" s="11">
        <f t="shared" si="82"/>
        <v>3888.31</v>
      </c>
      <c r="W35" s="18">
        <f t="shared" si="16"/>
        <v>3474.92</v>
      </c>
      <c r="X35" s="19">
        <f t="shared" si="17"/>
        <v>295.55999999999995</v>
      </c>
      <c r="Y35" s="11">
        <f t="shared" si="83"/>
        <v>3770.48</v>
      </c>
      <c r="Z35" s="18">
        <f t="shared" si="18"/>
        <v>3366.33</v>
      </c>
      <c r="AA35" s="19">
        <f t="shared" si="19"/>
        <v>286.32000000000016</v>
      </c>
      <c r="AB35" s="11">
        <f t="shared" si="84"/>
        <v>3652.65</v>
      </c>
      <c r="AC35" s="18">
        <f t="shared" si="20"/>
        <v>3257.73</v>
      </c>
      <c r="AD35" s="19">
        <f t="shared" si="21"/>
        <v>277.09999999999991</v>
      </c>
      <c r="AE35" s="11">
        <f t="shared" si="85"/>
        <v>3534.83</v>
      </c>
      <c r="AF35" s="18">
        <f t="shared" si="22"/>
        <v>3149.14</v>
      </c>
      <c r="AG35" s="19">
        <f t="shared" si="23"/>
        <v>267.86000000000013</v>
      </c>
      <c r="AH35" s="11">
        <f t="shared" si="86"/>
        <v>3417</v>
      </c>
      <c r="AI35" s="18">
        <f t="shared" si="24"/>
        <v>3040.55</v>
      </c>
      <c r="AJ35" s="19">
        <f t="shared" si="25"/>
        <v>258.61999999999989</v>
      </c>
      <c r="AK35" s="11">
        <f t="shared" si="87"/>
        <v>3299.17</v>
      </c>
      <c r="AL35" s="18">
        <f t="shared" si="26"/>
        <v>2931.96</v>
      </c>
      <c r="AM35" s="19">
        <f t="shared" si="27"/>
        <v>249.38000000000011</v>
      </c>
      <c r="AN35" s="11">
        <f t="shared" si="88"/>
        <v>3181.34</v>
      </c>
      <c r="AO35" s="18">
        <f t="shared" si="28"/>
        <v>2823.37</v>
      </c>
      <c r="AP35" s="19">
        <f t="shared" si="29"/>
        <v>240.15000000000009</v>
      </c>
      <c r="AQ35" s="11">
        <f t="shared" si="89"/>
        <v>3063.52</v>
      </c>
      <c r="AR35" s="18">
        <f t="shared" si="30"/>
        <v>2714.78</v>
      </c>
      <c r="AS35" s="19">
        <f t="shared" si="31"/>
        <v>230.90999999999985</v>
      </c>
      <c r="AT35" s="11">
        <f t="shared" si="90"/>
        <v>2945.69</v>
      </c>
      <c r="AU35" s="18">
        <f t="shared" si="32"/>
        <v>2606.19</v>
      </c>
      <c r="AV35" s="19">
        <f t="shared" si="33"/>
        <v>221.67000000000007</v>
      </c>
      <c r="AW35" s="11">
        <f t="shared" si="91"/>
        <v>2827.86</v>
      </c>
      <c r="AX35" s="18">
        <f t="shared" si="34"/>
        <v>2497.6</v>
      </c>
      <c r="AY35" s="19">
        <f t="shared" si="35"/>
        <v>212.43000000000029</v>
      </c>
      <c r="AZ35" s="11">
        <f t="shared" si="92"/>
        <v>2710.03</v>
      </c>
      <c r="BA35" s="18">
        <f t="shared" si="36"/>
        <v>2389.0100000000002</v>
      </c>
      <c r="BB35" s="19">
        <f t="shared" si="37"/>
        <v>203.19999999999982</v>
      </c>
      <c r="BC35" s="11">
        <f t="shared" si="93"/>
        <v>2592.21</v>
      </c>
      <c r="BD35" s="18">
        <f t="shared" si="38"/>
        <v>2280.41</v>
      </c>
      <c r="BE35" s="19">
        <f t="shared" si="39"/>
        <v>193.97000000000025</v>
      </c>
      <c r="BF35" s="11">
        <f t="shared" si="94"/>
        <v>2474.38</v>
      </c>
      <c r="BG35" s="18">
        <f t="shared" si="40"/>
        <v>2171.8200000000002</v>
      </c>
      <c r="BH35" s="19">
        <f t="shared" si="41"/>
        <v>184.73000000000002</v>
      </c>
      <c r="BI35" s="11">
        <f t="shared" si="95"/>
        <v>2356.5500000000002</v>
      </c>
      <c r="BJ35" s="18">
        <f t="shared" si="42"/>
        <v>2063.23</v>
      </c>
      <c r="BK35" s="19">
        <f t="shared" si="43"/>
        <v>175.48999999999978</v>
      </c>
      <c r="BL35" s="11">
        <f t="shared" si="96"/>
        <v>2238.7199999999998</v>
      </c>
      <c r="BM35" s="18">
        <f t="shared" si="44"/>
        <v>1954.64</v>
      </c>
      <c r="BN35" s="19">
        <f t="shared" si="45"/>
        <v>166.26</v>
      </c>
      <c r="BO35" s="11">
        <f t="shared" si="97"/>
        <v>2120.9</v>
      </c>
      <c r="BP35" s="18">
        <f t="shared" si="46"/>
        <v>1846.05</v>
      </c>
      <c r="BQ35" s="19">
        <f t="shared" si="47"/>
        <v>157.01999999999998</v>
      </c>
      <c r="BR35" s="11">
        <f t="shared" si="98"/>
        <v>2003.07</v>
      </c>
      <c r="BS35" s="18">
        <f t="shared" si="48"/>
        <v>1737.46</v>
      </c>
      <c r="BT35" s="19">
        <f t="shared" si="49"/>
        <v>147.77999999999997</v>
      </c>
      <c r="BU35" s="11">
        <f t="shared" si="99"/>
        <v>1885.24</v>
      </c>
      <c r="BV35" s="18">
        <f t="shared" si="50"/>
        <v>1628.87</v>
      </c>
      <c r="BW35" s="19">
        <f t="shared" si="51"/>
        <v>138.54000000000019</v>
      </c>
      <c r="BX35" s="11">
        <f t="shared" si="100"/>
        <v>1767.41</v>
      </c>
      <c r="BY35" s="18">
        <f t="shared" si="52"/>
        <v>1520.28</v>
      </c>
      <c r="BZ35" s="19">
        <f t="shared" si="53"/>
        <v>129.30999999999995</v>
      </c>
      <c r="CA35" s="11">
        <f t="shared" si="101"/>
        <v>1649.59</v>
      </c>
      <c r="CB35" s="18">
        <f t="shared" si="54"/>
        <v>1411.68</v>
      </c>
      <c r="CC35" s="19">
        <f t="shared" si="55"/>
        <v>120.07999999999993</v>
      </c>
      <c r="CD35" s="11">
        <f t="shared" si="102"/>
        <v>1531.76</v>
      </c>
      <c r="CE35" s="18">
        <f t="shared" si="56"/>
        <v>1303.0899999999999</v>
      </c>
      <c r="CF35" s="19">
        <f t="shared" si="57"/>
        <v>110.84000000000015</v>
      </c>
      <c r="CG35" s="11">
        <f t="shared" si="103"/>
        <v>1413.93</v>
      </c>
      <c r="CH35" s="18">
        <f t="shared" si="58"/>
        <v>1194.5</v>
      </c>
      <c r="CI35" s="19">
        <f t="shared" si="59"/>
        <v>101.59999999999991</v>
      </c>
      <c r="CJ35" s="11">
        <f t="shared" si="104"/>
        <v>1296.0999999999999</v>
      </c>
      <c r="CK35" s="18">
        <f t="shared" si="60"/>
        <v>1085.9100000000001</v>
      </c>
      <c r="CL35" s="19">
        <f t="shared" si="61"/>
        <v>92.369999999999891</v>
      </c>
      <c r="CM35" s="11">
        <f t="shared" si="105"/>
        <v>1178.28</v>
      </c>
      <c r="CN35" s="18">
        <f t="shared" si="62"/>
        <v>977.32</v>
      </c>
      <c r="CO35" s="19">
        <f t="shared" si="63"/>
        <v>83.13</v>
      </c>
      <c r="CP35" s="11">
        <f t="shared" si="106"/>
        <v>1060.45</v>
      </c>
      <c r="CQ35" s="18">
        <f t="shared" si="64"/>
        <v>868.73</v>
      </c>
      <c r="CR35" s="19">
        <f t="shared" si="65"/>
        <v>73.889999999999986</v>
      </c>
      <c r="CS35" s="11">
        <f t="shared" si="107"/>
        <v>942.62</v>
      </c>
      <c r="CT35" s="18">
        <f t="shared" si="66"/>
        <v>760.14</v>
      </c>
      <c r="CU35" s="19">
        <f t="shared" si="67"/>
        <v>64.649999999999977</v>
      </c>
      <c r="CV35" s="11">
        <f t="shared" si="108"/>
        <v>824.79</v>
      </c>
      <c r="CW35" s="18">
        <f t="shared" si="68"/>
        <v>651.54999999999995</v>
      </c>
      <c r="CX35" s="19">
        <f t="shared" si="69"/>
        <v>55.420000000000073</v>
      </c>
      <c r="CY35" s="11">
        <f t="shared" si="109"/>
        <v>706.97</v>
      </c>
      <c r="CZ35" s="18">
        <f t="shared" si="70"/>
        <v>542.96</v>
      </c>
      <c r="DA35" s="19">
        <f t="shared" si="71"/>
        <v>46.17999999999995</v>
      </c>
      <c r="DB35" s="11">
        <f t="shared" si="110"/>
        <v>589.14</v>
      </c>
      <c r="DC35" s="18">
        <f t="shared" si="72"/>
        <v>434.36</v>
      </c>
      <c r="DD35" s="19">
        <f t="shared" si="73"/>
        <v>36.949999999999989</v>
      </c>
      <c r="DE35" s="11">
        <f t="shared" si="111"/>
        <v>471.31</v>
      </c>
      <c r="DF35" s="18">
        <f t="shared" si="74"/>
        <v>325.77</v>
      </c>
      <c r="DG35" s="19">
        <f t="shared" si="75"/>
        <v>27.710000000000036</v>
      </c>
      <c r="DH35" s="11">
        <f t="shared" si="112"/>
        <v>353.48</v>
      </c>
      <c r="DI35" s="18">
        <f t="shared" si="76"/>
        <v>217.18</v>
      </c>
      <c r="DJ35" s="19">
        <f t="shared" si="77"/>
        <v>18.47999999999999</v>
      </c>
      <c r="DK35" s="11">
        <f t="shared" si="113"/>
        <v>235.66</v>
      </c>
      <c r="DL35" s="18">
        <f t="shared" si="78"/>
        <v>108.59</v>
      </c>
      <c r="DM35" s="19">
        <f t="shared" si="79"/>
        <v>9.2399999999999949</v>
      </c>
      <c r="DN35" s="11">
        <f t="shared" si="114"/>
        <v>117.83</v>
      </c>
    </row>
    <row r="36" spans="1:121" ht="13.9" x14ac:dyDescent="0.2">
      <c r="A36" s="13">
        <v>34</v>
      </c>
      <c r="B36" s="26">
        <v>4138</v>
      </c>
      <c r="C36" s="20">
        <f t="shared" si="0"/>
        <v>575.10000000000036</v>
      </c>
      <c r="D36" s="11">
        <v>4713.1000000000004</v>
      </c>
      <c r="E36" s="31">
        <f t="shared" si="1"/>
        <v>4126.46</v>
      </c>
      <c r="F36" s="20">
        <f t="shared" si="2"/>
        <v>350.98999999999978</v>
      </c>
      <c r="G36" s="11">
        <f t="shared" si="3"/>
        <v>4477.45</v>
      </c>
      <c r="H36" s="2">
        <f t="shared" si="4"/>
        <v>4017.87</v>
      </c>
      <c r="I36" s="20">
        <f t="shared" si="5"/>
        <v>341.75</v>
      </c>
      <c r="J36" s="11">
        <f t="shared" si="6"/>
        <v>4359.62</v>
      </c>
      <c r="K36" s="2">
        <f t="shared" si="7"/>
        <v>3909.28</v>
      </c>
      <c r="L36" s="20">
        <f t="shared" si="8"/>
        <v>332.50999999999976</v>
      </c>
      <c r="M36" s="11">
        <f t="shared" si="9"/>
        <v>4241.79</v>
      </c>
      <c r="N36" s="18">
        <f t="shared" si="10"/>
        <v>3800.69</v>
      </c>
      <c r="O36" s="19">
        <f t="shared" si="11"/>
        <v>323.27</v>
      </c>
      <c r="P36" s="11">
        <f t="shared" si="80"/>
        <v>4123.96</v>
      </c>
      <c r="Q36" s="18">
        <f t="shared" si="12"/>
        <v>3692.1</v>
      </c>
      <c r="R36" s="20">
        <f t="shared" si="13"/>
        <v>314.03999999999996</v>
      </c>
      <c r="S36" s="11">
        <f t="shared" si="81"/>
        <v>4006.14</v>
      </c>
      <c r="T36" s="18">
        <f t="shared" si="14"/>
        <v>3583.51</v>
      </c>
      <c r="U36" s="19">
        <f t="shared" si="15"/>
        <v>304.79999999999973</v>
      </c>
      <c r="V36" s="11">
        <f t="shared" si="82"/>
        <v>3888.31</v>
      </c>
      <c r="W36" s="18">
        <f t="shared" si="16"/>
        <v>3474.92</v>
      </c>
      <c r="X36" s="19">
        <f t="shared" si="17"/>
        <v>295.55999999999995</v>
      </c>
      <c r="Y36" s="11">
        <f t="shared" si="83"/>
        <v>3770.48</v>
      </c>
      <c r="Z36" s="18">
        <f t="shared" si="18"/>
        <v>3366.33</v>
      </c>
      <c r="AA36" s="19">
        <f t="shared" si="19"/>
        <v>286.32000000000016</v>
      </c>
      <c r="AB36" s="11">
        <f t="shared" si="84"/>
        <v>3652.65</v>
      </c>
      <c r="AC36" s="18">
        <f t="shared" si="20"/>
        <v>3257.73</v>
      </c>
      <c r="AD36" s="19">
        <f t="shared" si="21"/>
        <v>277.09999999999991</v>
      </c>
      <c r="AE36" s="11">
        <f t="shared" si="85"/>
        <v>3534.83</v>
      </c>
      <c r="AF36" s="18">
        <f t="shared" si="22"/>
        <v>3149.14</v>
      </c>
      <c r="AG36" s="19">
        <f t="shared" si="23"/>
        <v>267.86000000000013</v>
      </c>
      <c r="AH36" s="11">
        <f t="shared" si="86"/>
        <v>3417</v>
      </c>
      <c r="AI36" s="18">
        <f t="shared" si="24"/>
        <v>3040.55</v>
      </c>
      <c r="AJ36" s="19">
        <f t="shared" si="25"/>
        <v>258.61999999999989</v>
      </c>
      <c r="AK36" s="11">
        <f t="shared" si="87"/>
        <v>3299.17</v>
      </c>
      <c r="AL36" s="18">
        <f t="shared" si="26"/>
        <v>2931.96</v>
      </c>
      <c r="AM36" s="19">
        <f t="shared" si="27"/>
        <v>249.38000000000011</v>
      </c>
      <c r="AN36" s="11">
        <f t="shared" si="88"/>
        <v>3181.34</v>
      </c>
      <c r="AO36" s="18">
        <f t="shared" si="28"/>
        <v>2823.37</v>
      </c>
      <c r="AP36" s="19">
        <f t="shared" si="29"/>
        <v>240.15000000000009</v>
      </c>
      <c r="AQ36" s="11">
        <f t="shared" si="89"/>
        <v>3063.52</v>
      </c>
      <c r="AR36" s="18">
        <f t="shared" si="30"/>
        <v>2714.78</v>
      </c>
      <c r="AS36" s="19">
        <f t="shared" si="31"/>
        <v>230.90999999999985</v>
      </c>
      <c r="AT36" s="11">
        <f t="shared" si="90"/>
        <v>2945.69</v>
      </c>
      <c r="AU36" s="18">
        <f t="shared" si="32"/>
        <v>2606.19</v>
      </c>
      <c r="AV36" s="19">
        <f t="shared" si="33"/>
        <v>221.67000000000007</v>
      </c>
      <c r="AW36" s="11">
        <f t="shared" si="91"/>
        <v>2827.86</v>
      </c>
      <c r="AX36" s="18">
        <f t="shared" si="34"/>
        <v>2497.6</v>
      </c>
      <c r="AY36" s="19">
        <f t="shared" si="35"/>
        <v>212.43000000000029</v>
      </c>
      <c r="AZ36" s="11">
        <f t="shared" si="92"/>
        <v>2710.03</v>
      </c>
      <c r="BA36" s="18">
        <f t="shared" si="36"/>
        <v>2389.0100000000002</v>
      </c>
      <c r="BB36" s="19">
        <f t="shared" si="37"/>
        <v>203.19999999999982</v>
      </c>
      <c r="BC36" s="11">
        <f t="shared" si="93"/>
        <v>2592.21</v>
      </c>
      <c r="BD36" s="18">
        <f t="shared" si="38"/>
        <v>2280.41</v>
      </c>
      <c r="BE36" s="19">
        <f t="shared" si="39"/>
        <v>193.97000000000025</v>
      </c>
      <c r="BF36" s="11">
        <f t="shared" si="94"/>
        <v>2474.38</v>
      </c>
      <c r="BG36" s="18">
        <f t="shared" si="40"/>
        <v>2171.8200000000002</v>
      </c>
      <c r="BH36" s="19">
        <f t="shared" si="41"/>
        <v>184.73000000000002</v>
      </c>
      <c r="BI36" s="11">
        <f t="shared" si="95"/>
        <v>2356.5500000000002</v>
      </c>
      <c r="BJ36" s="18">
        <f t="shared" si="42"/>
        <v>2063.23</v>
      </c>
      <c r="BK36" s="19">
        <f t="shared" si="43"/>
        <v>175.48999999999978</v>
      </c>
      <c r="BL36" s="11">
        <f t="shared" si="96"/>
        <v>2238.7199999999998</v>
      </c>
      <c r="BM36" s="18">
        <f t="shared" si="44"/>
        <v>1954.64</v>
      </c>
      <c r="BN36" s="19">
        <f t="shared" si="45"/>
        <v>166.26</v>
      </c>
      <c r="BO36" s="11">
        <f t="shared" si="97"/>
        <v>2120.9</v>
      </c>
      <c r="BP36" s="18">
        <f t="shared" si="46"/>
        <v>1846.05</v>
      </c>
      <c r="BQ36" s="19">
        <f t="shared" si="47"/>
        <v>157.01999999999998</v>
      </c>
      <c r="BR36" s="11">
        <f t="shared" si="98"/>
        <v>2003.07</v>
      </c>
      <c r="BS36" s="18">
        <f t="shared" si="48"/>
        <v>1737.46</v>
      </c>
      <c r="BT36" s="19">
        <f t="shared" si="49"/>
        <v>147.77999999999997</v>
      </c>
      <c r="BU36" s="11">
        <f t="shared" si="99"/>
        <v>1885.24</v>
      </c>
      <c r="BV36" s="18">
        <f t="shared" si="50"/>
        <v>1628.87</v>
      </c>
      <c r="BW36" s="19">
        <f t="shared" si="51"/>
        <v>138.54000000000019</v>
      </c>
      <c r="BX36" s="11">
        <f t="shared" si="100"/>
        <v>1767.41</v>
      </c>
      <c r="BY36" s="18">
        <f t="shared" si="52"/>
        <v>1520.28</v>
      </c>
      <c r="BZ36" s="19">
        <f t="shared" si="53"/>
        <v>129.30999999999995</v>
      </c>
      <c r="CA36" s="11">
        <f t="shared" si="101"/>
        <v>1649.59</v>
      </c>
      <c r="CB36" s="18">
        <f t="shared" si="54"/>
        <v>1411.68</v>
      </c>
      <c r="CC36" s="19">
        <f t="shared" si="55"/>
        <v>120.07999999999993</v>
      </c>
      <c r="CD36" s="11">
        <f t="shared" si="102"/>
        <v>1531.76</v>
      </c>
      <c r="CE36" s="18">
        <f t="shared" si="56"/>
        <v>1303.0899999999999</v>
      </c>
      <c r="CF36" s="19">
        <f t="shared" si="57"/>
        <v>110.84000000000015</v>
      </c>
      <c r="CG36" s="11">
        <f t="shared" si="103"/>
        <v>1413.93</v>
      </c>
      <c r="CH36" s="18">
        <f t="shared" si="58"/>
        <v>1194.5</v>
      </c>
      <c r="CI36" s="19">
        <f t="shared" si="59"/>
        <v>101.59999999999991</v>
      </c>
      <c r="CJ36" s="11">
        <f t="shared" si="104"/>
        <v>1296.0999999999999</v>
      </c>
      <c r="CK36" s="18">
        <f t="shared" si="60"/>
        <v>1085.9100000000001</v>
      </c>
      <c r="CL36" s="19">
        <f t="shared" si="61"/>
        <v>92.369999999999891</v>
      </c>
      <c r="CM36" s="11">
        <f t="shared" si="105"/>
        <v>1178.28</v>
      </c>
      <c r="CN36" s="18">
        <f t="shared" si="62"/>
        <v>977.32</v>
      </c>
      <c r="CO36" s="19">
        <f t="shared" si="63"/>
        <v>83.13</v>
      </c>
      <c r="CP36" s="11">
        <f t="shared" si="106"/>
        <v>1060.45</v>
      </c>
      <c r="CQ36" s="18">
        <f t="shared" si="64"/>
        <v>868.73</v>
      </c>
      <c r="CR36" s="19">
        <f t="shared" si="65"/>
        <v>73.889999999999986</v>
      </c>
      <c r="CS36" s="11">
        <f t="shared" si="107"/>
        <v>942.62</v>
      </c>
      <c r="CT36" s="18">
        <f t="shared" si="66"/>
        <v>760.14</v>
      </c>
      <c r="CU36" s="19">
        <f t="shared" si="67"/>
        <v>64.649999999999977</v>
      </c>
      <c r="CV36" s="11">
        <f t="shared" si="108"/>
        <v>824.79</v>
      </c>
      <c r="CW36" s="18">
        <f t="shared" si="68"/>
        <v>651.54999999999995</v>
      </c>
      <c r="CX36" s="19">
        <f t="shared" si="69"/>
        <v>55.420000000000073</v>
      </c>
      <c r="CY36" s="11">
        <f t="shared" si="109"/>
        <v>706.97</v>
      </c>
      <c r="CZ36" s="18">
        <f t="shared" si="70"/>
        <v>542.96</v>
      </c>
      <c r="DA36" s="19">
        <f t="shared" si="71"/>
        <v>46.17999999999995</v>
      </c>
      <c r="DB36" s="11">
        <f t="shared" si="110"/>
        <v>589.14</v>
      </c>
      <c r="DC36" s="18">
        <f t="shared" si="72"/>
        <v>434.36</v>
      </c>
      <c r="DD36" s="19">
        <f t="shared" si="73"/>
        <v>36.949999999999989</v>
      </c>
      <c r="DE36" s="11">
        <f t="shared" si="111"/>
        <v>471.31</v>
      </c>
      <c r="DF36" s="18">
        <f t="shared" si="74"/>
        <v>325.77</v>
      </c>
      <c r="DG36" s="19">
        <f t="shared" si="75"/>
        <v>27.710000000000036</v>
      </c>
      <c r="DH36" s="11">
        <f t="shared" si="112"/>
        <v>353.48</v>
      </c>
      <c r="DI36" s="18">
        <f t="shared" si="76"/>
        <v>217.18</v>
      </c>
      <c r="DJ36" s="19">
        <f t="shared" si="77"/>
        <v>18.47999999999999</v>
      </c>
      <c r="DK36" s="11">
        <f t="shared" si="113"/>
        <v>235.66</v>
      </c>
      <c r="DL36" s="18">
        <f t="shared" si="78"/>
        <v>108.59</v>
      </c>
      <c r="DM36" s="19">
        <f t="shared" si="79"/>
        <v>9.2399999999999949</v>
      </c>
      <c r="DN36" s="11">
        <f t="shared" si="114"/>
        <v>117.83</v>
      </c>
    </row>
    <row r="37" spans="1:121" ht="13.9" x14ac:dyDescent="0.2">
      <c r="A37" s="13">
        <v>35</v>
      </c>
      <c r="B37" s="26">
        <v>4138</v>
      </c>
      <c r="C37" s="20">
        <f t="shared" si="0"/>
        <v>627.10000000000036</v>
      </c>
      <c r="D37" s="11">
        <v>4765.1000000000004</v>
      </c>
      <c r="E37" s="31">
        <f t="shared" si="1"/>
        <v>4126.46</v>
      </c>
      <c r="F37" s="20">
        <f t="shared" si="2"/>
        <v>400.39000000000033</v>
      </c>
      <c r="G37" s="11">
        <f t="shared" si="3"/>
        <v>4526.8500000000004</v>
      </c>
      <c r="H37" s="2">
        <f t="shared" si="4"/>
        <v>4017.87</v>
      </c>
      <c r="I37" s="20">
        <f t="shared" si="5"/>
        <v>389.85000000000036</v>
      </c>
      <c r="J37" s="11">
        <f t="shared" si="6"/>
        <v>4407.72</v>
      </c>
      <c r="K37" s="2">
        <f t="shared" si="7"/>
        <v>3909.28</v>
      </c>
      <c r="L37" s="20">
        <f t="shared" si="8"/>
        <v>379.30999999999995</v>
      </c>
      <c r="M37" s="11">
        <f t="shared" si="9"/>
        <v>4288.59</v>
      </c>
      <c r="N37" s="18">
        <f t="shared" si="10"/>
        <v>3800.69</v>
      </c>
      <c r="O37" s="19">
        <f t="shared" si="11"/>
        <v>368.77</v>
      </c>
      <c r="P37" s="11">
        <f t="shared" si="80"/>
        <v>4169.46</v>
      </c>
      <c r="Q37" s="18">
        <f t="shared" si="12"/>
        <v>3692.1</v>
      </c>
      <c r="R37" s="20">
        <f t="shared" si="13"/>
        <v>358.24000000000024</v>
      </c>
      <c r="S37" s="11">
        <f t="shared" si="81"/>
        <v>4050.34</v>
      </c>
      <c r="T37" s="18">
        <f t="shared" si="14"/>
        <v>3583.51</v>
      </c>
      <c r="U37" s="19">
        <f t="shared" si="15"/>
        <v>347.69999999999982</v>
      </c>
      <c r="V37" s="11">
        <f t="shared" si="82"/>
        <v>3931.21</v>
      </c>
      <c r="W37" s="18">
        <f t="shared" si="16"/>
        <v>3474.92</v>
      </c>
      <c r="X37" s="19">
        <f t="shared" si="17"/>
        <v>337.15999999999985</v>
      </c>
      <c r="Y37" s="11">
        <f t="shared" si="83"/>
        <v>3812.08</v>
      </c>
      <c r="Z37" s="18">
        <f t="shared" si="18"/>
        <v>3366.33</v>
      </c>
      <c r="AA37" s="19">
        <f t="shared" si="19"/>
        <v>326.61999999999989</v>
      </c>
      <c r="AB37" s="11">
        <f t="shared" si="84"/>
        <v>3692.95</v>
      </c>
      <c r="AC37" s="18">
        <f t="shared" si="20"/>
        <v>3257.73</v>
      </c>
      <c r="AD37" s="19">
        <f t="shared" si="21"/>
        <v>316.09999999999991</v>
      </c>
      <c r="AE37" s="11">
        <f t="shared" si="85"/>
        <v>3573.83</v>
      </c>
      <c r="AF37" s="18">
        <f t="shared" si="22"/>
        <v>3149.14</v>
      </c>
      <c r="AG37" s="19">
        <f t="shared" si="23"/>
        <v>305.55999999999995</v>
      </c>
      <c r="AH37" s="11">
        <f t="shared" si="86"/>
        <v>3454.7</v>
      </c>
      <c r="AI37" s="18">
        <f t="shared" si="24"/>
        <v>3040.55</v>
      </c>
      <c r="AJ37" s="19">
        <f t="shared" si="25"/>
        <v>295.02</v>
      </c>
      <c r="AK37" s="11">
        <f t="shared" si="87"/>
        <v>3335.57</v>
      </c>
      <c r="AL37" s="18">
        <f t="shared" si="26"/>
        <v>2931.96</v>
      </c>
      <c r="AM37" s="19">
        <f t="shared" si="27"/>
        <v>284.48</v>
      </c>
      <c r="AN37" s="11">
        <f t="shared" si="88"/>
        <v>3216.44</v>
      </c>
      <c r="AO37" s="18">
        <f t="shared" si="28"/>
        <v>2823.37</v>
      </c>
      <c r="AP37" s="19">
        <f t="shared" si="29"/>
        <v>273.95000000000027</v>
      </c>
      <c r="AQ37" s="11">
        <f t="shared" si="89"/>
        <v>3097.32</v>
      </c>
      <c r="AR37" s="18">
        <f t="shared" si="30"/>
        <v>2714.78</v>
      </c>
      <c r="AS37" s="19">
        <f t="shared" si="31"/>
        <v>263.40999999999985</v>
      </c>
      <c r="AT37" s="11">
        <f t="shared" si="90"/>
        <v>2978.19</v>
      </c>
      <c r="AU37" s="18">
        <f t="shared" si="32"/>
        <v>2606.19</v>
      </c>
      <c r="AV37" s="19">
        <f t="shared" si="33"/>
        <v>252.86999999999989</v>
      </c>
      <c r="AW37" s="11">
        <f t="shared" si="91"/>
        <v>2859.06</v>
      </c>
      <c r="AX37" s="18">
        <f t="shared" si="34"/>
        <v>2497.6</v>
      </c>
      <c r="AY37" s="19">
        <f t="shared" si="35"/>
        <v>242.32999999999993</v>
      </c>
      <c r="AZ37" s="11">
        <f t="shared" si="92"/>
        <v>2739.93</v>
      </c>
      <c r="BA37" s="18">
        <f t="shared" si="36"/>
        <v>2389.0100000000002</v>
      </c>
      <c r="BB37" s="19">
        <f t="shared" si="37"/>
        <v>231.79999999999973</v>
      </c>
      <c r="BC37" s="11">
        <f t="shared" si="93"/>
        <v>2620.81</v>
      </c>
      <c r="BD37" s="18">
        <f t="shared" si="38"/>
        <v>2280.41</v>
      </c>
      <c r="BE37" s="19">
        <f t="shared" si="39"/>
        <v>221.26999999999998</v>
      </c>
      <c r="BF37" s="11">
        <f t="shared" si="94"/>
        <v>2501.6799999999998</v>
      </c>
      <c r="BG37" s="18">
        <f t="shared" si="40"/>
        <v>2171.8200000000002</v>
      </c>
      <c r="BH37" s="19">
        <f t="shared" si="41"/>
        <v>210.73000000000002</v>
      </c>
      <c r="BI37" s="11">
        <f t="shared" si="95"/>
        <v>2382.5500000000002</v>
      </c>
      <c r="BJ37" s="18">
        <f t="shared" si="42"/>
        <v>2063.23</v>
      </c>
      <c r="BK37" s="19">
        <f t="shared" si="43"/>
        <v>200.19000000000005</v>
      </c>
      <c r="BL37" s="11">
        <f t="shared" si="96"/>
        <v>2263.42</v>
      </c>
      <c r="BM37" s="18">
        <f t="shared" si="44"/>
        <v>1954.64</v>
      </c>
      <c r="BN37" s="19">
        <f t="shared" si="45"/>
        <v>189.66000000000008</v>
      </c>
      <c r="BO37" s="11">
        <f t="shared" si="97"/>
        <v>2144.3000000000002</v>
      </c>
      <c r="BP37" s="18">
        <f t="shared" si="46"/>
        <v>1846.05</v>
      </c>
      <c r="BQ37" s="19">
        <f t="shared" si="47"/>
        <v>179.12000000000012</v>
      </c>
      <c r="BR37" s="11">
        <f t="shared" si="98"/>
        <v>2025.17</v>
      </c>
      <c r="BS37" s="18">
        <f t="shared" si="48"/>
        <v>1737.46</v>
      </c>
      <c r="BT37" s="19">
        <f t="shared" si="49"/>
        <v>168.57999999999993</v>
      </c>
      <c r="BU37" s="11">
        <f t="shared" si="99"/>
        <v>1906.04</v>
      </c>
      <c r="BV37" s="18">
        <f t="shared" si="50"/>
        <v>1628.87</v>
      </c>
      <c r="BW37" s="19">
        <f t="shared" si="51"/>
        <v>158.04000000000019</v>
      </c>
      <c r="BX37" s="11">
        <f t="shared" si="100"/>
        <v>1786.91</v>
      </c>
      <c r="BY37" s="18">
        <f t="shared" si="52"/>
        <v>1520.28</v>
      </c>
      <c r="BZ37" s="19">
        <f t="shared" si="53"/>
        <v>147.51</v>
      </c>
      <c r="CA37" s="11">
        <f t="shared" si="101"/>
        <v>1667.79</v>
      </c>
      <c r="CB37" s="18">
        <f t="shared" si="54"/>
        <v>1411.68</v>
      </c>
      <c r="CC37" s="19">
        <f t="shared" si="55"/>
        <v>136.98000000000002</v>
      </c>
      <c r="CD37" s="11">
        <f t="shared" si="102"/>
        <v>1548.66</v>
      </c>
      <c r="CE37" s="18">
        <f t="shared" si="56"/>
        <v>1303.0899999999999</v>
      </c>
      <c r="CF37" s="19">
        <f t="shared" si="57"/>
        <v>126.44000000000005</v>
      </c>
      <c r="CG37" s="11">
        <f t="shared" si="103"/>
        <v>1429.53</v>
      </c>
      <c r="CH37" s="18">
        <f t="shared" si="58"/>
        <v>1194.5</v>
      </c>
      <c r="CI37" s="19">
        <f t="shared" si="59"/>
        <v>115.90000000000009</v>
      </c>
      <c r="CJ37" s="11">
        <f t="shared" si="104"/>
        <v>1310.4000000000001</v>
      </c>
      <c r="CK37" s="18">
        <f t="shared" si="60"/>
        <v>1085.9100000000001</v>
      </c>
      <c r="CL37" s="19">
        <f t="shared" si="61"/>
        <v>105.36999999999989</v>
      </c>
      <c r="CM37" s="11">
        <f t="shared" si="105"/>
        <v>1191.28</v>
      </c>
      <c r="CN37" s="18">
        <f t="shared" si="62"/>
        <v>977.32</v>
      </c>
      <c r="CO37" s="19">
        <f t="shared" si="63"/>
        <v>94.830000000000041</v>
      </c>
      <c r="CP37" s="11">
        <f t="shared" si="106"/>
        <v>1072.1500000000001</v>
      </c>
      <c r="CQ37" s="18">
        <f t="shared" si="64"/>
        <v>868.73</v>
      </c>
      <c r="CR37" s="19">
        <f t="shared" si="65"/>
        <v>84.289999999999964</v>
      </c>
      <c r="CS37" s="11">
        <f t="shared" si="107"/>
        <v>953.02</v>
      </c>
      <c r="CT37" s="18">
        <f t="shared" si="66"/>
        <v>760.14</v>
      </c>
      <c r="CU37" s="19">
        <f t="shared" si="67"/>
        <v>73.75</v>
      </c>
      <c r="CV37" s="11">
        <f t="shared" si="108"/>
        <v>833.89</v>
      </c>
      <c r="CW37" s="18">
        <f t="shared" si="68"/>
        <v>651.54999999999995</v>
      </c>
      <c r="CX37" s="19">
        <f t="shared" si="69"/>
        <v>63.220000000000027</v>
      </c>
      <c r="CY37" s="11">
        <f t="shared" si="109"/>
        <v>714.77</v>
      </c>
      <c r="CZ37" s="18">
        <f t="shared" si="70"/>
        <v>542.96</v>
      </c>
      <c r="DA37" s="19">
        <f t="shared" si="71"/>
        <v>52.67999999999995</v>
      </c>
      <c r="DB37" s="11">
        <f t="shared" si="110"/>
        <v>595.64</v>
      </c>
      <c r="DC37" s="18">
        <f t="shared" si="72"/>
        <v>434.36</v>
      </c>
      <c r="DD37" s="19">
        <f t="shared" si="73"/>
        <v>42.149999999999977</v>
      </c>
      <c r="DE37" s="11">
        <f t="shared" si="111"/>
        <v>476.51</v>
      </c>
      <c r="DF37" s="18">
        <f t="shared" si="74"/>
        <v>325.77</v>
      </c>
      <c r="DG37" s="19">
        <f t="shared" si="75"/>
        <v>31.610000000000014</v>
      </c>
      <c r="DH37" s="11">
        <f t="shared" si="112"/>
        <v>357.38</v>
      </c>
      <c r="DI37" s="18">
        <f t="shared" si="76"/>
        <v>217.18</v>
      </c>
      <c r="DJ37" s="19">
        <f t="shared" si="77"/>
        <v>21.079999999999984</v>
      </c>
      <c r="DK37" s="11">
        <f t="shared" si="113"/>
        <v>238.26</v>
      </c>
      <c r="DL37" s="18">
        <f t="shared" si="78"/>
        <v>108.59</v>
      </c>
      <c r="DM37" s="19">
        <f t="shared" si="79"/>
        <v>10.539999999999992</v>
      </c>
      <c r="DN37" s="11">
        <f t="shared" si="114"/>
        <v>119.13</v>
      </c>
    </row>
    <row r="38" spans="1:121" ht="13.9" x14ac:dyDescent="0.2">
      <c r="A38" s="13">
        <v>36</v>
      </c>
      <c r="B38" s="26">
        <v>4138</v>
      </c>
      <c r="C38" s="20">
        <f t="shared" si="0"/>
        <v>627.10000000000036</v>
      </c>
      <c r="D38" s="11">
        <v>4765.1000000000004</v>
      </c>
      <c r="E38" s="31">
        <f t="shared" si="1"/>
        <v>4126.46</v>
      </c>
      <c r="F38" s="20">
        <f t="shared" si="2"/>
        <v>400.39000000000033</v>
      </c>
      <c r="G38" s="11">
        <f t="shared" si="3"/>
        <v>4526.8500000000004</v>
      </c>
      <c r="H38" s="2">
        <f t="shared" si="4"/>
        <v>4017.87</v>
      </c>
      <c r="I38" s="20">
        <f t="shared" si="5"/>
        <v>389.85000000000036</v>
      </c>
      <c r="J38" s="11">
        <f t="shared" si="6"/>
        <v>4407.72</v>
      </c>
      <c r="K38" s="2">
        <f t="shared" si="7"/>
        <v>3909.28</v>
      </c>
      <c r="L38" s="20">
        <f t="shared" si="8"/>
        <v>379.30999999999995</v>
      </c>
      <c r="M38" s="11">
        <f t="shared" si="9"/>
        <v>4288.59</v>
      </c>
      <c r="N38" s="18">
        <f t="shared" si="10"/>
        <v>3800.69</v>
      </c>
      <c r="O38" s="19">
        <f t="shared" si="11"/>
        <v>368.77</v>
      </c>
      <c r="P38" s="11">
        <f t="shared" si="80"/>
        <v>4169.46</v>
      </c>
      <c r="Q38" s="18">
        <f t="shared" si="12"/>
        <v>3692.1</v>
      </c>
      <c r="R38" s="20">
        <f t="shared" si="13"/>
        <v>358.24000000000024</v>
      </c>
      <c r="S38" s="11">
        <f t="shared" si="81"/>
        <v>4050.34</v>
      </c>
      <c r="T38" s="18">
        <f t="shared" si="14"/>
        <v>3583.51</v>
      </c>
      <c r="U38" s="19">
        <f t="shared" si="15"/>
        <v>347.69999999999982</v>
      </c>
      <c r="V38" s="11">
        <f t="shared" si="82"/>
        <v>3931.21</v>
      </c>
      <c r="W38" s="18">
        <f t="shared" si="16"/>
        <v>3474.92</v>
      </c>
      <c r="X38" s="19">
        <f t="shared" si="17"/>
        <v>337.15999999999985</v>
      </c>
      <c r="Y38" s="11">
        <f t="shared" si="83"/>
        <v>3812.08</v>
      </c>
      <c r="Z38" s="18">
        <f t="shared" si="18"/>
        <v>3366.33</v>
      </c>
      <c r="AA38" s="19">
        <f t="shared" si="19"/>
        <v>326.61999999999989</v>
      </c>
      <c r="AB38" s="11">
        <f t="shared" si="84"/>
        <v>3692.95</v>
      </c>
      <c r="AC38" s="18">
        <f t="shared" si="20"/>
        <v>3257.73</v>
      </c>
      <c r="AD38" s="19">
        <f t="shared" si="21"/>
        <v>316.09999999999991</v>
      </c>
      <c r="AE38" s="11">
        <f t="shared" si="85"/>
        <v>3573.83</v>
      </c>
      <c r="AF38" s="18">
        <f t="shared" si="22"/>
        <v>3149.14</v>
      </c>
      <c r="AG38" s="19">
        <f t="shared" si="23"/>
        <v>305.55999999999995</v>
      </c>
      <c r="AH38" s="11">
        <f t="shared" si="86"/>
        <v>3454.7</v>
      </c>
      <c r="AI38" s="18">
        <f t="shared" si="24"/>
        <v>3040.55</v>
      </c>
      <c r="AJ38" s="19">
        <f t="shared" si="25"/>
        <v>295.02</v>
      </c>
      <c r="AK38" s="11">
        <f t="shared" si="87"/>
        <v>3335.57</v>
      </c>
      <c r="AL38" s="18">
        <f t="shared" si="26"/>
        <v>2931.96</v>
      </c>
      <c r="AM38" s="19">
        <f t="shared" si="27"/>
        <v>284.48</v>
      </c>
      <c r="AN38" s="11">
        <f t="shared" si="88"/>
        <v>3216.44</v>
      </c>
      <c r="AO38" s="18">
        <f t="shared" si="28"/>
        <v>2823.37</v>
      </c>
      <c r="AP38" s="19">
        <f t="shared" si="29"/>
        <v>273.95000000000027</v>
      </c>
      <c r="AQ38" s="11">
        <f t="shared" si="89"/>
        <v>3097.32</v>
      </c>
      <c r="AR38" s="18">
        <f t="shared" si="30"/>
        <v>2714.78</v>
      </c>
      <c r="AS38" s="19">
        <f t="shared" si="31"/>
        <v>263.40999999999985</v>
      </c>
      <c r="AT38" s="11">
        <f t="shared" si="90"/>
        <v>2978.19</v>
      </c>
      <c r="AU38" s="18">
        <f t="shared" si="32"/>
        <v>2606.19</v>
      </c>
      <c r="AV38" s="19">
        <f t="shared" si="33"/>
        <v>252.86999999999989</v>
      </c>
      <c r="AW38" s="11">
        <f t="shared" si="91"/>
        <v>2859.06</v>
      </c>
      <c r="AX38" s="18">
        <f t="shared" si="34"/>
        <v>2497.6</v>
      </c>
      <c r="AY38" s="19">
        <f t="shared" si="35"/>
        <v>242.32999999999993</v>
      </c>
      <c r="AZ38" s="11">
        <f t="shared" si="92"/>
        <v>2739.93</v>
      </c>
      <c r="BA38" s="18">
        <f t="shared" si="36"/>
        <v>2389.0100000000002</v>
      </c>
      <c r="BB38" s="19">
        <f t="shared" si="37"/>
        <v>231.79999999999973</v>
      </c>
      <c r="BC38" s="11">
        <f t="shared" si="93"/>
        <v>2620.81</v>
      </c>
      <c r="BD38" s="18">
        <f t="shared" si="38"/>
        <v>2280.41</v>
      </c>
      <c r="BE38" s="19">
        <f t="shared" si="39"/>
        <v>221.26999999999998</v>
      </c>
      <c r="BF38" s="11">
        <f t="shared" si="94"/>
        <v>2501.6799999999998</v>
      </c>
      <c r="BG38" s="18">
        <f t="shared" si="40"/>
        <v>2171.8200000000002</v>
      </c>
      <c r="BH38" s="19">
        <f t="shared" si="41"/>
        <v>210.73000000000002</v>
      </c>
      <c r="BI38" s="11">
        <f t="shared" si="95"/>
        <v>2382.5500000000002</v>
      </c>
      <c r="BJ38" s="18">
        <f t="shared" si="42"/>
        <v>2063.23</v>
      </c>
      <c r="BK38" s="19">
        <f t="shared" si="43"/>
        <v>200.19000000000005</v>
      </c>
      <c r="BL38" s="11">
        <f t="shared" si="96"/>
        <v>2263.42</v>
      </c>
      <c r="BM38" s="18">
        <f t="shared" si="44"/>
        <v>1954.64</v>
      </c>
      <c r="BN38" s="19">
        <f t="shared" si="45"/>
        <v>189.66000000000008</v>
      </c>
      <c r="BO38" s="11">
        <f t="shared" si="97"/>
        <v>2144.3000000000002</v>
      </c>
      <c r="BP38" s="18">
        <f t="shared" si="46"/>
        <v>1846.05</v>
      </c>
      <c r="BQ38" s="19">
        <f t="shared" si="47"/>
        <v>179.12000000000012</v>
      </c>
      <c r="BR38" s="11">
        <f t="shared" si="98"/>
        <v>2025.17</v>
      </c>
      <c r="BS38" s="18">
        <f t="shared" si="48"/>
        <v>1737.46</v>
      </c>
      <c r="BT38" s="19">
        <f t="shared" si="49"/>
        <v>168.57999999999993</v>
      </c>
      <c r="BU38" s="11">
        <f t="shared" si="99"/>
        <v>1906.04</v>
      </c>
      <c r="BV38" s="18">
        <f t="shared" si="50"/>
        <v>1628.87</v>
      </c>
      <c r="BW38" s="19">
        <f t="shared" si="51"/>
        <v>158.04000000000019</v>
      </c>
      <c r="BX38" s="11">
        <f t="shared" si="100"/>
        <v>1786.91</v>
      </c>
      <c r="BY38" s="18">
        <f t="shared" si="52"/>
        <v>1520.28</v>
      </c>
      <c r="BZ38" s="19">
        <f t="shared" si="53"/>
        <v>147.51</v>
      </c>
      <c r="CA38" s="11">
        <f t="shared" si="101"/>
        <v>1667.79</v>
      </c>
      <c r="CB38" s="18">
        <f t="shared" si="54"/>
        <v>1411.68</v>
      </c>
      <c r="CC38" s="19">
        <f t="shared" si="55"/>
        <v>136.98000000000002</v>
      </c>
      <c r="CD38" s="11">
        <f t="shared" si="102"/>
        <v>1548.66</v>
      </c>
      <c r="CE38" s="18">
        <f t="shared" si="56"/>
        <v>1303.0899999999999</v>
      </c>
      <c r="CF38" s="19">
        <f t="shared" si="57"/>
        <v>126.44000000000005</v>
      </c>
      <c r="CG38" s="11">
        <f t="shared" si="103"/>
        <v>1429.53</v>
      </c>
      <c r="CH38" s="18">
        <f t="shared" si="58"/>
        <v>1194.5</v>
      </c>
      <c r="CI38" s="19">
        <f t="shared" si="59"/>
        <v>115.90000000000009</v>
      </c>
      <c r="CJ38" s="11">
        <f t="shared" si="104"/>
        <v>1310.4000000000001</v>
      </c>
      <c r="CK38" s="18">
        <f t="shared" si="60"/>
        <v>1085.9100000000001</v>
      </c>
      <c r="CL38" s="19">
        <f t="shared" si="61"/>
        <v>105.36999999999989</v>
      </c>
      <c r="CM38" s="11">
        <f t="shared" si="105"/>
        <v>1191.28</v>
      </c>
      <c r="CN38" s="18">
        <f t="shared" si="62"/>
        <v>977.32</v>
      </c>
      <c r="CO38" s="19">
        <f t="shared" si="63"/>
        <v>94.830000000000041</v>
      </c>
      <c r="CP38" s="11">
        <f t="shared" si="106"/>
        <v>1072.1500000000001</v>
      </c>
      <c r="CQ38" s="18">
        <f t="shared" si="64"/>
        <v>868.73</v>
      </c>
      <c r="CR38" s="19">
        <f t="shared" si="65"/>
        <v>84.289999999999964</v>
      </c>
      <c r="CS38" s="11">
        <f t="shared" si="107"/>
        <v>953.02</v>
      </c>
      <c r="CT38" s="18">
        <f t="shared" si="66"/>
        <v>760.14</v>
      </c>
      <c r="CU38" s="19">
        <f t="shared" si="67"/>
        <v>73.75</v>
      </c>
      <c r="CV38" s="11">
        <f t="shared" si="108"/>
        <v>833.89</v>
      </c>
      <c r="CW38" s="18">
        <f t="shared" si="68"/>
        <v>651.54999999999995</v>
      </c>
      <c r="CX38" s="19">
        <f t="shared" si="69"/>
        <v>63.220000000000027</v>
      </c>
      <c r="CY38" s="11">
        <f t="shared" si="109"/>
        <v>714.77</v>
      </c>
      <c r="CZ38" s="18">
        <f t="shared" si="70"/>
        <v>542.96</v>
      </c>
      <c r="DA38" s="19">
        <f t="shared" si="71"/>
        <v>52.67999999999995</v>
      </c>
      <c r="DB38" s="11">
        <f t="shared" si="110"/>
        <v>595.64</v>
      </c>
      <c r="DC38" s="18">
        <f t="shared" si="72"/>
        <v>434.36</v>
      </c>
      <c r="DD38" s="19">
        <f t="shared" si="73"/>
        <v>42.149999999999977</v>
      </c>
      <c r="DE38" s="11">
        <f t="shared" si="111"/>
        <v>476.51</v>
      </c>
      <c r="DF38" s="18">
        <f t="shared" si="74"/>
        <v>325.77</v>
      </c>
      <c r="DG38" s="19">
        <f t="shared" si="75"/>
        <v>31.610000000000014</v>
      </c>
      <c r="DH38" s="11">
        <f t="shared" si="112"/>
        <v>357.38</v>
      </c>
      <c r="DI38" s="18">
        <f t="shared" si="76"/>
        <v>217.18</v>
      </c>
      <c r="DJ38" s="19">
        <f t="shared" si="77"/>
        <v>21.079999999999984</v>
      </c>
      <c r="DK38" s="11">
        <f t="shared" si="113"/>
        <v>238.26</v>
      </c>
      <c r="DL38" s="18">
        <f t="shared" si="78"/>
        <v>108.59</v>
      </c>
      <c r="DM38" s="19">
        <f t="shared" si="79"/>
        <v>10.539999999999992</v>
      </c>
      <c r="DN38" s="11">
        <f t="shared" si="114"/>
        <v>119.13</v>
      </c>
    </row>
    <row r="39" spans="1:121" ht="13.9" x14ac:dyDescent="0.2">
      <c r="A39" s="13">
        <v>37</v>
      </c>
      <c r="B39" s="26">
        <v>4162</v>
      </c>
      <c r="C39" s="20">
        <f t="shared" si="0"/>
        <v>655.10000000000036</v>
      </c>
      <c r="D39" s="11">
        <v>4817.1000000000004</v>
      </c>
      <c r="E39" s="31">
        <f t="shared" si="1"/>
        <v>4150.3999999999996</v>
      </c>
      <c r="F39" s="20">
        <f t="shared" si="2"/>
        <v>425.85000000000036</v>
      </c>
      <c r="G39" s="11">
        <f t="shared" si="3"/>
        <v>4576.25</v>
      </c>
      <c r="H39" s="2">
        <f t="shared" si="4"/>
        <v>4041.18</v>
      </c>
      <c r="I39" s="20">
        <f t="shared" si="5"/>
        <v>414.63999999999987</v>
      </c>
      <c r="J39" s="11">
        <f t="shared" si="6"/>
        <v>4455.82</v>
      </c>
      <c r="K39" s="2">
        <f t="shared" si="7"/>
        <v>3931.95</v>
      </c>
      <c r="L39" s="20">
        <f t="shared" si="8"/>
        <v>403.44000000000051</v>
      </c>
      <c r="M39" s="11">
        <f t="shared" si="9"/>
        <v>4335.3900000000003</v>
      </c>
      <c r="N39" s="18">
        <f t="shared" si="10"/>
        <v>3822.73</v>
      </c>
      <c r="O39" s="19">
        <f t="shared" si="11"/>
        <v>392.23</v>
      </c>
      <c r="P39" s="11">
        <f t="shared" si="80"/>
        <v>4214.96</v>
      </c>
      <c r="Q39" s="18">
        <f t="shared" si="12"/>
        <v>3713.51</v>
      </c>
      <c r="R39" s="20">
        <f t="shared" si="13"/>
        <v>381.02999999999975</v>
      </c>
      <c r="S39" s="11">
        <f t="shared" si="81"/>
        <v>4094.54</v>
      </c>
      <c r="T39" s="18">
        <f t="shared" si="14"/>
        <v>3604.29</v>
      </c>
      <c r="U39" s="19">
        <f t="shared" si="15"/>
        <v>369.82000000000016</v>
      </c>
      <c r="V39" s="11">
        <f t="shared" si="82"/>
        <v>3974.11</v>
      </c>
      <c r="W39" s="18">
        <f t="shared" si="16"/>
        <v>3495.07</v>
      </c>
      <c r="X39" s="19">
        <f t="shared" si="17"/>
        <v>358.60999999999967</v>
      </c>
      <c r="Y39" s="11">
        <f t="shared" si="83"/>
        <v>3853.68</v>
      </c>
      <c r="Z39" s="18">
        <f t="shared" si="18"/>
        <v>3385.85</v>
      </c>
      <c r="AA39" s="19">
        <f t="shared" si="19"/>
        <v>347.40000000000009</v>
      </c>
      <c r="AB39" s="11">
        <f t="shared" si="84"/>
        <v>3733.25</v>
      </c>
      <c r="AC39" s="18">
        <f t="shared" si="20"/>
        <v>3276.63</v>
      </c>
      <c r="AD39" s="19">
        <f t="shared" si="21"/>
        <v>336.19999999999982</v>
      </c>
      <c r="AE39" s="11">
        <f t="shared" si="85"/>
        <v>3612.83</v>
      </c>
      <c r="AF39" s="18">
        <f t="shared" si="22"/>
        <v>3167.41</v>
      </c>
      <c r="AG39" s="19">
        <f t="shared" si="23"/>
        <v>324.99000000000024</v>
      </c>
      <c r="AH39" s="11">
        <f t="shared" si="86"/>
        <v>3492.4</v>
      </c>
      <c r="AI39" s="18">
        <f t="shared" si="24"/>
        <v>3058.19</v>
      </c>
      <c r="AJ39" s="19">
        <f t="shared" si="25"/>
        <v>313.77999999999975</v>
      </c>
      <c r="AK39" s="11">
        <f t="shared" si="87"/>
        <v>3371.97</v>
      </c>
      <c r="AL39" s="18">
        <f t="shared" si="26"/>
        <v>2948.97</v>
      </c>
      <c r="AM39" s="19">
        <f t="shared" si="27"/>
        <v>302.57000000000016</v>
      </c>
      <c r="AN39" s="11">
        <f t="shared" si="88"/>
        <v>3251.54</v>
      </c>
      <c r="AO39" s="18">
        <f t="shared" si="28"/>
        <v>2839.75</v>
      </c>
      <c r="AP39" s="19">
        <f t="shared" si="29"/>
        <v>291.36999999999989</v>
      </c>
      <c r="AQ39" s="11">
        <f t="shared" si="89"/>
        <v>3131.12</v>
      </c>
      <c r="AR39" s="18">
        <f t="shared" si="30"/>
        <v>2730.52</v>
      </c>
      <c r="AS39" s="19">
        <f t="shared" si="31"/>
        <v>280.17000000000007</v>
      </c>
      <c r="AT39" s="11">
        <f t="shared" si="90"/>
        <v>3010.69</v>
      </c>
      <c r="AU39" s="18">
        <f t="shared" si="32"/>
        <v>2621.3000000000002</v>
      </c>
      <c r="AV39" s="19">
        <f t="shared" si="33"/>
        <v>268.96000000000004</v>
      </c>
      <c r="AW39" s="11">
        <f t="shared" si="91"/>
        <v>2890.26</v>
      </c>
      <c r="AX39" s="18">
        <f t="shared" si="34"/>
        <v>2512.08</v>
      </c>
      <c r="AY39" s="19">
        <f t="shared" si="35"/>
        <v>257.75</v>
      </c>
      <c r="AZ39" s="11">
        <f t="shared" si="92"/>
        <v>2769.83</v>
      </c>
      <c r="BA39" s="18">
        <f t="shared" si="36"/>
        <v>2402.86</v>
      </c>
      <c r="BB39" s="19">
        <f t="shared" si="37"/>
        <v>246.54999999999973</v>
      </c>
      <c r="BC39" s="11">
        <f t="shared" si="93"/>
        <v>2649.41</v>
      </c>
      <c r="BD39" s="18">
        <f t="shared" si="38"/>
        <v>2293.64</v>
      </c>
      <c r="BE39" s="19">
        <f t="shared" si="39"/>
        <v>235.34000000000015</v>
      </c>
      <c r="BF39" s="11">
        <f t="shared" si="94"/>
        <v>2528.98</v>
      </c>
      <c r="BG39" s="18">
        <f t="shared" si="40"/>
        <v>2184.42</v>
      </c>
      <c r="BH39" s="19">
        <f t="shared" si="41"/>
        <v>224.13000000000011</v>
      </c>
      <c r="BI39" s="11">
        <f t="shared" si="95"/>
        <v>2408.5500000000002</v>
      </c>
      <c r="BJ39" s="18">
        <f t="shared" si="42"/>
        <v>2075.1999999999998</v>
      </c>
      <c r="BK39" s="19">
        <f t="shared" si="43"/>
        <v>212.92000000000007</v>
      </c>
      <c r="BL39" s="11">
        <f t="shared" si="96"/>
        <v>2288.12</v>
      </c>
      <c r="BM39" s="18">
        <f t="shared" si="44"/>
        <v>1965.98</v>
      </c>
      <c r="BN39" s="19">
        <f t="shared" si="45"/>
        <v>201.7199999999998</v>
      </c>
      <c r="BO39" s="11">
        <f t="shared" si="97"/>
        <v>2167.6999999999998</v>
      </c>
      <c r="BP39" s="18">
        <f t="shared" si="46"/>
        <v>1856.76</v>
      </c>
      <c r="BQ39" s="19">
        <f t="shared" si="47"/>
        <v>190.51</v>
      </c>
      <c r="BR39" s="11">
        <f t="shared" si="98"/>
        <v>2047.27</v>
      </c>
      <c r="BS39" s="18">
        <f t="shared" si="48"/>
        <v>1747.54</v>
      </c>
      <c r="BT39" s="19">
        <f t="shared" si="49"/>
        <v>179.29999999999995</v>
      </c>
      <c r="BU39" s="11">
        <f t="shared" si="99"/>
        <v>1926.84</v>
      </c>
      <c r="BV39" s="18">
        <f t="shared" si="50"/>
        <v>1638.31</v>
      </c>
      <c r="BW39" s="19">
        <f t="shared" si="51"/>
        <v>168.10000000000014</v>
      </c>
      <c r="BX39" s="11">
        <f t="shared" si="100"/>
        <v>1806.41</v>
      </c>
      <c r="BY39" s="18">
        <f t="shared" si="52"/>
        <v>1529.09</v>
      </c>
      <c r="BZ39" s="19">
        <f t="shared" si="53"/>
        <v>156.90000000000009</v>
      </c>
      <c r="CA39" s="11">
        <f t="shared" si="101"/>
        <v>1685.99</v>
      </c>
      <c r="CB39" s="18">
        <f t="shared" si="54"/>
        <v>1419.87</v>
      </c>
      <c r="CC39" s="19">
        <f t="shared" si="55"/>
        <v>145.69000000000005</v>
      </c>
      <c r="CD39" s="11">
        <f t="shared" si="102"/>
        <v>1565.56</v>
      </c>
      <c r="CE39" s="18">
        <f t="shared" si="56"/>
        <v>1310.6500000000001</v>
      </c>
      <c r="CF39" s="19">
        <f t="shared" si="57"/>
        <v>134.48000000000002</v>
      </c>
      <c r="CG39" s="11">
        <f t="shared" si="103"/>
        <v>1445.13</v>
      </c>
      <c r="CH39" s="18">
        <f t="shared" si="58"/>
        <v>1201.43</v>
      </c>
      <c r="CI39" s="19">
        <f t="shared" si="59"/>
        <v>123.26999999999998</v>
      </c>
      <c r="CJ39" s="11">
        <f t="shared" si="104"/>
        <v>1324.7</v>
      </c>
      <c r="CK39" s="18">
        <f t="shared" si="60"/>
        <v>1092.21</v>
      </c>
      <c r="CL39" s="19">
        <f t="shared" si="61"/>
        <v>112.06999999999994</v>
      </c>
      <c r="CM39" s="11">
        <f t="shared" si="105"/>
        <v>1204.28</v>
      </c>
      <c r="CN39" s="18">
        <f t="shared" si="62"/>
        <v>982.99</v>
      </c>
      <c r="CO39" s="19">
        <f t="shared" si="63"/>
        <v>100.8599999999999</v>
      </c>
      <c r="CP39" s="11">
        <f t="shared" si="106"/>
        <v>1083.8499999999999</v>
      </c>
      <c r="CQ39" s="18">
        <f t="shared" si="64"/>
        <v>873.77</v>
      </c>
      <c r="CR39" s="19">
        <f t="shared" si="65"/>
        <v>89.649999999999977</v>
      </c>
      <c r="CS39" s="11">
        <f t="shared" si="107"/>
        <v>963.42</v>
      </c>
      <c r="CT39" s="18">
        <f t="shared" si="66"/>
        <v>764.55</v>
      </c>
      <c r="CU39" s="19">
        <f t="shared" si="67"/>
        <v>78.440000000000055</v>
      </c>
      <c r="CV39" s="11">
        <f t="shared" si="108"/>
        <v>842.99</v>
      </c>
      <c r="CW39" s="18">
        <f t="shared" si="68"/>
        <v>655.33000000000004</v>
      </c>
      <c r="CX39" s="19">
        <f t="shared" si="69"/>
        <v>67.240000000000009</v>
      </c>
      <c r="CY39" s="11">
        <f t="shared" si="109"/>
        <v>722.57</v>
      </c>
      <c r="CZ39" s="18">
        <f t="shared" si="70"/>
        <v>546.1</v>
      </c>
      <c r="DA39" s="19">
        <f t="shared" si="71"/>
        <v>56.039999999999964</v>
      </c>
      <c r="DB39" s="11">
        <f t="shared" si="110"/>
        <v>602.14</v>
      </c>
      <c r="DC39" s="18">
        <f t="shared" si="72"/>
        <v>436.88</v>
      </c>
      <c r="DD39" s="19">
        <f t="shared" si="73"/>
        <v>44.829999999999984</v>
      </c>
      <c r="DE39" s="11">
        <f t="shared" si="111"/>
        <v>481.71</v>
      </c>
      <c r="DF39" s="18">
        <f t="shared" si="74"/>
        <v>327.66000000000003</v>
      </c>
      <c r="DG39" s="19">
        <f t="shared" si="75"/>
        <v>33.619999999999948</v>
      </c>
      <c r="DH39" s="11">
        <f t="shared" si="112"/>
        <v>361.28</v>
      </c>
      <c r="DI39" s="18">
        <f t="shared" si="76"/>
        <v>218.44</v>
      </c>
      <c r="DJ39" s="19">
        <f t="shared" si="77"/>
        <v>22.420000000000016</v>
      </c>
      <c r="DK39" s="11">
        <f t="shared" si="113"/>
        <v>240.86</v>
      </c>
      <c r="DL39" s="18">
        <f t="shared" si="78"/>
        <v>109.22</v>
      </c>
      <c r="DM39" s="19">
        <f t="shared" si="79"/>
        <v>11.210000000000008</v>
      </c>
      <c r="DN39" s="11">
        <f t="shared" si="114"/>
        <v>120.43</v>
      </c>
    </row>
    <row r="40" spans="1:121" ht="13.9" x14ac:dyDescent="0.2">
      <c r="A40" s="13">
        <v>38</v>
      </c>
      <c r="B40" s="26">
        <v>4162</v>
      </c>
      <c r="C40" s="20">
        <f>IF(D40-B40&gt;0,(D40-B40),0)</f>
        <v>655.10000000000036</v>
      </c>
      <c r="D40" s="11">
        <v>4817.1000000000004</v>
      </c>
      <c r="E40" s="31">
        <f t="shared" si="1"/>
        <v>4150.3999999999996</v>
      </c>
      <c r="F40" s="20">
        <f t="shared" si="2"/>
        <v>425.85000000000036</v>
      </c>
      <c r="G40" s="11">
        <f t="shared" si="3"/>
        <v>4576.25</v>
      </c>
      <c r="H40" s="2">
        <f t="shared" si="4"/>
        <v>4041.18</v>
      </c>
      <c r="I40" s="20">
        <f t="shared" si="5"/>
        <v>414.63999999999987</v>
      </c>
      <c r="J40" s="11">
        <f t="shared" si="6"/>
        <v>4455.82</v>
      </c>
      <c r="K40" s="2">
        <f t="shared" si="7"/>
        <v>3931.95</v>
      </c>
      <c r="L40" s="20">
        <f t="shared" si="8"/>
        <v>403.44000000000051</v>
      </c>
      <c r="M40" s="11">
        <f t="shared" si="9"/>
        <v>4335.3900000000003</v>
      </c>
      <c r="N40" s="18">
        <f t="shared" si="10"/>
        <v>3822.73</v>
      </c>
      <c r="O40" s="19">
        <f t="shared" si="11"/>
        <v>392.23</v>
      </c>
      <c r="P40" s="11">
        <f t="shared" si="80"/>
        <v>4214.96</v>
      </c>
      <c r="Q40" s="18">
        <f t="shared" si="12"/>
        <v>3713.51</v>
      </c>
      <c r="R40" s="20">
        <f t="shared" si="13"/>
        <v>381.02999999999975</v>
      </c>
      <c r="S40" s="11">
        <f t="shared" si="81"/>
        <v>4094.54</v>
      </c>
      <c r="T40" s="18">
        <f t="shared" si="14"/>
        <v>3604.29</v>
      </c>
      <c r="U40" s="19">
        <f t="shared" si="15"/>
        <v>369.82000000000016</v>
      </c>
      <c r="V40" s="11">
        <f t="shared" si="82"/>
        <v>3974.11</v>
      </c>
      <c r="W40" s="18">
        <f t="shared" si="16"/>
        <v>3495.07</v>
      </c>
      <c r="X40" s="19">
        <f t="shared" si="17"/>
        <v>358.60999999999967</v>
      </c>
      <c r="Y40" s="11">
        <f t="shared" si="83"/>
        <v>3853.68</v>
      </c>
      <c r="Z40" s="18">
        <f t="shared" si="18"/>
        <v>3385.85</v>
      </c>
      <c r="AA40" s="19">
        <f t="shared" si="19"/>
        <v>347.40000000000009</v>
      </c>
      <c r="AB40" s="11">
        <f t="shared" si="84"/>
        <v>3733.25</v>
      </c>
      <c r="AC40" s="18">
        <f t="shared" si="20"/>
        <v>3276.63</v>
      </c>
      <c r="AD40" s="19">
        <f t="shared" si="21"/>
        <v>336.19999999999982</v>
      </c>
      <c r="AE40" s="11">
        <f t="shared" si="85"/>
        <v>3612.83</v>
      </c>
      <c r="AF40" s="18">
        <f t="shared" si="22"/>
        <v>3167.41</v>
      </c>
      <c r="AG40" s="19">
        <f t="shared" si="23"/>
        <v>324.99000000000024</v>
      </c>
      <c r="AH40" s="11">
        <f t="shared" si="86"/>
        <v>3492.4</v>
      </c>
      <c r="AI40" s="18">
        <f t="shared" si="24"/>
        <v>3058.19</v>
      </c>
      <c r="AJ40" s="19">
        <f t="shared" si="25"/>
        <v>313.77999999999975</v>
      </c>
      <c r="AK40" s="11">
        <f t="shared" si="87"/>
        <v>3371.97</v>
      </c>
      <c r="AL40" s="18">
        <f t="shared" si="26"/>
        <v>2948.97</v>
      </c>
      <c r="AM40" s="19">
        <f t="shared" si="27"/>
        <v>302.57000000000016</v>
      </c>
      <c r="AN40" s="11">
        <f t="shared" si="88"/>
        <v>3251.54</v>
      </c>
      <c r="AO40" s="18">
        <f t="shared" si="28"/>
        <v>2839.75</v>
      </c>
      <c r="AP40" s="19">
        <f t="shared" si="29"/>
        <v>291.36999999999989</v>
      </c>
      <c r="AQ40" s="11">
        <f t="shared" si="89"/>
        <v>3131.12</v>
      </c>
      <c r="AR40" s="18">
        <f t="shared" si="30"/>
        <v>2730.52</v>
      </c>
      <c r="AS40" s="19">
        <f t="shared" si="31"/>
        <v>280.17000000000007</v>
      </c>
      <c r="AT40" s="11">
        <f t="shared" si="90"/>
        <v>3010.69</v>
      </c>
      <c r="AU40" s="18">
        <f t="shared" si="32"/>
        <v>2621.3000000000002</v>
      </c>
      <c r="AV40" s="19">
        <f t="shared" si="33"/>
        <v>268.96000000000004</v>
      </c>
      <c r="AW40" s="11">
        <f t="shared" si="91"/>
        <v>2890.26</v>
      </c>
      <c r="AX40" s="18">
        <f t="shared" si="34"/>
        <v>2512.08</v>
      </c>
      <c r="AY40" s="19">
        <f t="shared" si="35"/>
        <v>257.75</v>
      </c>
      <c r="AZ40" s="11">
        <f t="shared" si="92"/>
        <v>2769.83</v>
      </c>
      <c r="BA40" s="18">
        <f t="shared" si="36"/>
        <v>2402.86</v>
      </c>
      <c r="BB40" s="19">
        <f t="shared" si="37"/>
        <v>246.54999999999973</v>
      </c>
      <c r="BC40" s="11">
        <f t="shared" si="93"/>
        <v>2649.41</v>
      </c>
      <c r="BD40" s="18">
        <f t="shared" si="38"/>
        <v>2293.64</v>
      </c>
      <c r="BE40" s="19">
        <f t="shared" si="39"/>
        <v>235.34000000000015</v>
      </c>
      <c r="BF40" s="11">
        <f t="shared" si="94"/>
        <v>2528.98</v>
      </c>
      <c r="BG40" s="18">
        <f t="shared" si="40"/>
        <v>2184.42</v>
      </c>
      <c r="BH40" s="19">
        <f t="shared" si="41"/>
        <v>224.13000000000011</v>
      </c>
      <c r="BI40" s="11">
        <f t="shared" si="95"/>
        <v>2408.5500000000002</v>
      </c>
      <c r="BJ40" s="18">
        <f t="shared" si="42"/>
        <v>2075.1999999999998</v>
      </c>
      <c r="BK40" s="19">
        <f t="shared" si="43"/>
        <v>212.92000000000007</v>
      </c>
      <c r="BL40" s="11">
        <f t="shared" si="96"/>
        <v>2288.12</v>
      </c>
      <c r="BM40" s="18">
        <f t="shared" si="44"/>
        <v>1965.98</v>
      </c>
      <c r="BN40" s="19">
        <f t="shared" si="45"/>
        <v>201.7199999999998</v>
      </c>
      <c r="BO40" s="11">
        <f t="shared" si="97"/>
        <v>2167.6999999999998</v>
      </c>
      <c r="BP40" s="18">
        <f t="shared" si="46"/>
        <v>1856.76</v>
      </c>
      <c r="BQ40" s="19">
        <f t="shared" si="47"/>
        <v>190.51</v>
      </c>
      <c r="BR40" s="11">
        <f t="shared" si="98"/>
        <v>2047.27</v>
      </c>
      <c r="BS40" s="18">
        <f t="shared" si="48"/>
        <v>1747.54</v>
      </c>
      <c r="BT40" s="19">
        <f t="shared" si="49"/>
        <v>179.29999999999995</v>
      </c>
      <c r="BU40" s="11">
        <f t="shared" si="99"/>
        <v>1926.84</v>
      </c>
      <c r="BV40" s="18">
        <f t="shared" si="50"/>
        <v>1638.31</v>
      </c>
      <c r="BW40" s="19">
        <f t="shared" si="51"/>
        <v>168.10000000000014</v>
      </c>
      <c r="BX40" s="11">
        <f t="shared" si="100"/>
        <v>1806.41</v>
      </c>
      <c r="BY40" s="18">
        <f t="shared" si="52"/>
        <v>1529.09</v>
      </c>
      <c r="BZ40" s="19">
        <f t="shared" si="53"/>
        <v>156.90000000000009</v>
      </c>
      <c r="CA40" s="11">
        <f t="shared" si="101"/>
        <v>1685.99</v>
      </c>
      <c r="CB40" s="18">
        <f t="shared" si="54"/>
        <v>1419.87</v>
      </c>
      <c r="CC40" s="19">
        <f t="shared" si="55"/>
        <v>145.69000000000005</v>
      </c>
      <c r="CD40" s="11">
        <f t="shared" si="102"/>
        <v>1565.56</v>
      </c>
      <c r="CE40" s="18">
        <f t="shared" si="56"/>
        <v>1310.6500000000001</v>
      </c>
      <c r="CF40" s="19">
        <f t="shared" si="57"/>
        <v>134.48000000000002</v>
      </c>
      <c r="CG40" s="11">
        <f t="shared" si="103"/>
        <v>1445.13</v>
      </c>
      <c r="CH40" s="18">
        <f t="shared" si="58"/>
        <v>1201.43</v>
      </c>
      <c r="CI40" s="19">
        <f t="shared" si="59"/>
        <v>123.26999999999998</v>
      </c>
      <c r="CJ40" s="11">
        <f t="shared" si="104"/>
        <v>1324.7</v>
      </c>
      <c r="CK40" s="18">
        <f t="shared" si="60"/>
        <v>1092.21</v>
      </c>
      <c r="CL40" s="19">
        <f t="shared" si="61"/>
        <v>112.06999999999994</v>
      </c>
      <c r="CM40" s="11">
        <f t="shared" si="105"/>
        <v>1204.28</v>
      </c>
      <c r="CN40" s="18">
        <f t="shared" si="62"/>
        <v>982.99</v>
      </c>
      <c r="CO40" s="19">
        <f t="shared" si="63"/>
        <v>100.8599999999999</v>
      </c>
      <c r="CP40" s="11">
        <f t="shared" si="106"/>
        <v>1083.8499999999999</v>
      </c>
      <c r="CQ40" s="18">
        <f t="shared" si="64"/>
        <v>873.77</v>
      </c>
      <c r="CR40" s="19">
        <f t="shared" si="65"/>
        <v>89.649999999999977</v>
      </c>
      <c r="CS40" s="11">
        <f t="shared" si="107"/>
        <v>963.42</v>
      </c>
      <c r="CT40" s="18">
        <f t="shared" si="66"/>
        <v>764.55</v>
      </c>
      <c r="CU40" s="19">
        <f t="shared" si="67"/>
        <v>78.440000000000055</v>
      </c>
      <c r="CV40" s="11">
        <f t="shared" si="108"/>
        <v>842.99</v>
      </c>
      <c r="CW40" s="18">
        <f t="shared" si="68"/>
        <v>655.33000000000004</v>
      </c>
      <c r="CX40" s="19">
        <f t="shared" si="69"/>
        <v>67.240000000000009</v>
      </c>
      <c r="CY40" s="11">
        <f t="shared" si="109"/>
        <v>722.57</v>
      </c>
      <c r="CZ40" s="18">
        <f t="shared" si="70"/>
        <v>546.1</v>
      </c>
      <c r="DA40" s="19">
        <f t="shared" si="71"/>
        <v>56.039999999999964</v>
      </c>
      <c r="DB40" s="11">
        <f t="shared" si="110"/>
        <v>602.14</v>
      </c>
      <c r="DC40" s="18">
        <f t="shared" si="72"/>
        <v>436.88</v>
      </c>
      <c r="DD40" s="19">
        <f t="shared" si="73"/>
        <v>44.829999999999984</v>
      </c>
      <c r="DE40" s="11">
        <f t="shared" si="111"/>
        <v>481.71</v>
      </c>
      <c r="DF40" s="18">
        <f t="shared" si="74"/>
        <v>327.66000000000003</v>
      </c>
      <c r="DG40" s="19">
        <f t="shared" si="75"/>
        <v>33.619999999999948</v>
      </c>
      <c r="DH40" s="11">
        <f t="shared" si="112"/>
        <v>361.28</v>
      </c>
      <c r="DI40" s="18">
        <f t="shared" si="76"/>
        <v>218.44</v>
      </c>
      <c r="DJ40" s="19">
        <f t="shared" si="77"/>
        <v>22.420000000000016</v>
      </c>
      <c r="DK40" s="11">
        <f t="shared" si="113"/>
        <v>240.86</v>
      </c>
      <c r="DL40" s="18">
        <f t="shared" si="78"/>
        <v>109.22</v>
      </c>
      <c r="DM40" s="19">
        <f t="shared" si="79"/>
        <v>11.210000000000008</v>
      </c>
      <c r="DN40" s="11">
        <f t="shared" si="114"/>
        <v>120.43</v>
      </c>
    </row>
    <row r="41" spans="1:121" ht="13.9" x14ac:dyDescent="0.2">
      <c r="A41" s="13">
        <v>39</v>
      </c>
      <c r="B41" s="26">
        <v>4232</v>
      </c>
      <c r="C41" s="20">
        <f t="shared" si="0"/>
        <v>743.19999999999982</v>
      </c>
      <c r="D41" s="11">
        <v>4975.2</v>
      </c>
      <c r="E41" s="31">
        <f t="shared" si="1"/>
        <v>4220.2</v>
      </c>
      <c r="F41" s="20">
        <f t="shared" si="2"/>
        <v>506.23999999999978</v>
      </c>
      <c r="G41" s="11">
        <f t="shared" si="3"/>
        <v>4726.4399999999996</v>
      </c>
      <c r="H41" s="2">
        <f t="shared" si="4"/>
        <v>4109.1400000000003</v>
      </c>
      <c r="I41" s="20">
        <f t="shared" si="5"/>
        <v>492.92000000000007</v>
      </c>
      <c r="J41" s="11">
        <f t="shared" si="6"/>
        <v>4602.0600000000004</v>
      </c>
      <c r="K41" s="2">
        <f t="shared" si="7"/>
        <v>3998.09</v>
      </c>
      <c r="L41" s="20">
        <f t="shared" si="8"/>
        <v>479.59000000000015</v>
      </c>
      <c r="M41" s="11">
        <f t="shared" si="9"/>
        <v>4477.68</v>
      </c>
      <c r="N41" s="18">
        <f t="shared" si="10"/>
        <v>3887.03</v>
      </c>
      <c r="O41" s="19">
        <f t="shared" si="11"/>
        <v>466.27</v>
      </c>
      <c r="P41" s="11">
        <f t="shared" si="80"/>
        <v>4353.3</v>
      </c>
      <c r="Q41" s="18">
        <f t="shared" si="12"/>
        <v>3775.97</v>
      </c>
      <c r="R41" s="20">
        <f t="shared" si="13"/>
        <v>452.95000000000027</v>
      </c>
      <c r="S41" s="11">
        <f t="shared" si="81"/>
        <v>4228.92</v>
      </c>
      <c r="T41" s="18">
        <f t="shared" si="14"/>
        <v>3664.91</v>
      </c>
      <c r="U41" s="19">
        <f t="shared" si="15"/>
        <v>439.63000000000011</v>
      </c>
      <c r="V41" s="11">
        <f t="shared" si="82"/>
        <v>4104.54</v>
      </c>
      <c r="W41" s="18">
        <f t="shared" si="16"/>
        <v>3553.85</v>
      </c>
      <c r="X41" s="19">
        <f t="shared" si="17"/>
        <v>426.30999999999995</v>
      </c>
      <c r="Y41" s="11">
        <f t="shared" si="83"/>
        <v>3980.16</v>
      </c>
      <c r="Z41" s="18">
        <f t="shared" si="18"/>
        <v>3442.8</v>
      </c>
      <c r="AA41" s="19">
        <f t="shared" si="19"/>
        <v>412.98</v>
      </c>
      <c r="AB41" s="11">
        <f t="shared" si="84"/>
        <v>3855.78</v>
      </c>
      <c r="AC41" s="18">
        <f t="shared" si="20"/>
        <v>3331.74</v>
      </c>
      <c r="AD41" s="19">
        <f t="shared" si="21"/>
        <v>399.66000000000031</v>
      </c>
      <c r="AE41" s="11">
        <f t="shared" si="85"/>
        <v>3731.4</v>
      </c>
      <c r="AF41" s="18">
        <f t="shared" si="22"/>
        <v>3220.68</v>
      </c>
      <c r="AG41" s="19">
        <f t="shared" si="23"/>
        <v>386.34000000000015</v>
      </c>
      <c r="AH41" s="11">
        <f t="shared" si="86"/>
        <v>3607.02</v>
      </c>
      <c r="AI41" s="18">
        <f t="shared" si="24"/>
        <v>3109.62</v>
      </c>
      <c r="AJ41" s="19">
        <f t="shared" si="25"/>
        <v>373.02</v>
      </c>
      <c r="AK41" s="11">
        <f t="shared" si="87"/>
        <v>3482.64</v>
      </c>
      <c r="AL41" s="18">
        <f t="shared" si="26"/>
        <v>2998.56</v>
      </c>
      <c r="AM41" s="19">
        <f t="shared" si="27"/>
        <v>359.70000000000027</v>
      </c>
      <c r="AN41" s="11">
        <f t="shared" si="88"/>
        <v>3358.26</v>
      </c>
      <c r="AO41" s="18">
        <f t="shared" si="28"/>
        <v>2887.51</v>
      </c>
      <c r="AP41" s="19">
        <f t="shared" si="29"/>
        <v>346.36999999999989</v>
      </c>
      <c r="AQ41" s="11">
        <f t="shared" si="89"/>
        <v>3233.88</v>
      </c>
      <c r="AR41" s="18">
        <f t="shared" si="30"/>
        <v>2776.45</v>
      </c>
      <c r="AS41" s="19">
        <f t="shared" si="31"/>
        <v>333.05000000000018</v>
      </c>
      <c r="AT41" s="11">
        <f t="shared" si="90"/>
        <v>3109.5</v>
      </c>
      <c r="AU41" s="18">
        <f t="shared" si="32"/>
        <v>2665.39</v>
      </c>
      <c r="AV41" s="19">
        <f t="shared" si="33"/>
        <v>319.73</v>
      </c>
      <c r="AW41" s="11">
        <f t="shared" si="91"/>
        <v>2985.12</v>
      </c>
      <c r="AX41" s="18">
        <f t="shared" si="34"/>
        <v>2554.33</v>
      </c>
      <c r="AY41" s="19">
        <f t="shared" si="35"/>
        <v>306.40999999999985</v>
      </c>
      <c r="AZ41" s="11">
        <f t="shared" si="92"/>
        <v>2860.74</v>
      </c>
      <c r="BA41" s="18">
        <f t="shared" si="36"/>
        <v>2443.27</v>
      </c>
      <c r="BB41" s="19">
        <f t="shared" si="37"/>
        <v>293.09000000000015</v>
      </c>
      <c r="BC41" s="11">
        <f t="shared" si="93"/>
        <v>2736.36</v>
      </c>
      <c r="BD41" s="18">
        <f t="shared" si="38"/>
        <v>2332.2199999999998</v>
      </c>
      <c r="BE41" s="19">
        <f t="shared" si="39"/>
        <v>279.76000000000022</v>
      </c>
      <c r="BF41" s="11">
        <f t="shared" si="94"/>
        <v>2611.98</v>
      </c>
      <c r="BG41" s="18">
        <f t="shared" si="40"/>
        <v>2221.16</v>
      </c>
      <c r="BH41" s="19">
        <f t="shared" si="41"/>
        <v>266.44000000000005</v>
      </c>
      <c r="BI41" s="11">
        <f t="shared" si="95"/>
        <v>2487.6</v>
      </c>
      <c r="BJ41" s="18">
        <f t="shared" si="42"/>
        <v>2110.1</v>
      </c>
      <c r="BK41" s="19">
        <f t="shared" si="43"/>
        <v>253.11999999999989</v>
      </c>
      <c r="BL41" s="11">
        <f t="shared" si="96"/>
        <v>2363.2199999999998</v>
      </c>
      <c r="BM41" s="18">
        <f t="shared" si="44"/>
        <v>1999.04</v>
      </c>
      <c r="BN41" s="19">
        <f t="shared" si="45"/>
        <v>239.80000000000018</v>
      </c>
      <c r="BO41" s="11">
        <f t="shared" si="97"/>
        <v>2238.84</v>
      </c>
      <c r="BP41" s="18">
        <f t="shared" si="46"/>
        <v>1887.98</v>
      </c>
      <c r="BQ41" s="19">
        <f t="shared" si="47"/>
        <v>226.48000000000002</v>
      </c>
      <c r="BR41" s="11">
        <f t="shared" si="98"/>
        <v>2114.46</v>
      </c>
      <c r="BS41" s="18">
        <f t="shared" si="48"/>
        <v>1776.93</v>
      </c>
      <c r="BT41" s="19">
        <f t="shared" si="49"/>
        <v>213.14999999999986</v>
      </c>
      <c r="BU41" s="11">
        <f t="shared" si="99"/>
        <v>1990.08</v>
      </c>
      <c r="BV41" s="18">
        <f t="shared" si="50"/>
        <v>1665.87</v>
      </c>
      <c r="BW41" s="19">
        <f t="shared" si="51"/>
        <v>199.83000000000015</v>
      </c>
      <c r="BX41" s="11">
        <f t="shared" si="100"/>
        <v>1865.7</v>
      </c>
      <c r="BY41" s="18">
        <f t="shared" si="52"/>
        <v>1554.81</v>
      </c>
      <c r="BZ41" s="19">
        <f t="shared" si="53"/>
        <v>186.51</v>
      </c>
      <c r="CA41" s="11">
        <f t="shared" si="101"/>
        <v>1741.32</v>
      </c>
      <c r="CB41" s="18">
        <f t="shared" si="54"/>
        <v>1443.75</v>
      </c>
      <c r="CC41" s="19">
        <f t="shared" si="55"/>
        <v>173.19000000000005</v>
      </c>
      <c r="CD41" s="11">
        <f t="shared" si="102"/>
        <v>1616.94</v>
      </c>
      <c r="CE41" s="18">
        <f t="shared" si="56"/>
        <v>1332.7</v>
      </c>
      <c r="CF41" s="19">
        <f t="shared" si="57"/>
        <v>159.8599999999999</v>
      </c>
      <c r="CG41" s="11">
        <f t="shared" si="103"/>
        <v>1492.56</v>
      </c>
      <c r="CH41" s="18">
        <f t="shared" si="58"/>
        <v>1221.6400000000001</v>
      </c>
      <c r="CI41" s="19">
        <f t="shared" si="59"/>
        <v>146.53999999999996</v>
      </c>
      <c r="CJ41" s="11">
        <f t="shared" si="104"/>
        <v>1368.18</v>
      </c>
      <c r="CK41" s="18">
        <f t="shared" si="60"/>
        <v>1110.58</v>
      </c>
      <c r="CL41" s="19">
        <f t="shared" si="61"/>
        <v>133.22000000000003</v>
      </c>
      <c r="CM41" s="11">
        <f t="shared" si="105"/>
        <v>1243.8</v>
      </c>
      <c r="CN41" s="18">
        <f t="shared" si="62"/>
        <v>999.52</v>
      </c>
      <c r="CO41" s="19">
        <f t="shared" si="63"/>
        <v>119.90000000000009</v>
      </c>
      <c r="CP41" s="11">
        <f t="shared" si="106"/>
        <v>1119.42</v>
      </c>
      <c r="CQ41" s="18">
        <f t="shared" si="64"/>
        <v>888.46</v>
      </c>
      <c r="CR41" s="19">
        <f t="shared" si="65"/>
        <v>106.57999999999993</v>
      </c>
      <c r="CS41" s="11">
        <f t="shared" si="107"/>
        <v>995.04</v>
      </c>
      <c r="CT41" s="18">
        <f t="shared" si="66"/>
        <v>777.41</v>
      </c>
      <c r="CU41" s="19">
        <f t="shared" si="67"/>
        <v>93.25</v>
      </c>
      <c r="CV41" s="11">
        <f t="shared" si="108"/>
        <v>870.66</v>
      </c>
      <c r="CW41" s="18">
        <f t="shared" si="68"/>
        <v>666.35</v>
      </c>
      <c r="CX41" s="19">
        <f t="shared" si="69"/>
        <v>79.92999999999995</v>
      </c>
      <c r="CY41" s="11">
        <f t="shared" si="109"/>
        <v>746.28</v>
      </c>
      <c r="CZ41" s="18">
        <f t="shared" si="70"/>
        <v>555.29</v>
      </c>
      <c r="DA41" s="19">
        <f t="shared" si="71"/>
        <v>66.610000000000014</v>
      </c>
      <c r="DB41" s="11">
        <f t="shared" si="110"/>
        <v>621.9</v>
      </c>
      <c r="DC41" s="18">
        <f t="shared" si="72"/>
        <v>444.23</v>
      </c>
      <c r="DD41" s="19">
        <f t="shared" si="73"/>
        <v>53.289999999999964</v>
      </c>
      <c r="DE41" s="11">
        <f t="shared" si="111"/>
        <v>497.52</v>
      </c>
      <c r="DF41" s="18">
        <f t="shared" si="74"/>
        <v>333.17</v>
      </c>
      <c r="DG41" s="19">
        <f t="shared" si="75"/>
        <v>39.96999999999997</v>
      </c>
      <c r="DH41" s="11">
        <f t="shared" si="112"/>
        <v>373.14</v>
      </c>
      <c r="DI41" s="18">
        <f t="shared" si="76"/>
        <v>222.12</v>
      </c>
      <c r="DJ41" s="19">
        <f t="shared" si="77"/>
        <v>26.639999999999986</v>
      </c>
      <c r="DK41" s="11">
        <f t="shared" si="113"/>
        <v>248.76</v>
      </c>
      <c r="DL41" s="18">
        <f t="shared" si="78"/>
        <v>111.06</v>
      </c>
      <c r="DM41" s="19">
        <f t="shared" si="79"/>
        <v>13.319999999999993</v>
      </c>
      <c r="DN41" s="11">
        <f t="shared" si="114"/>
        <v>124.38</v>
      </c>
    </row>
    <row r="42" spans="1:121" ht="14.45" thickBot="1" x14ac:dyDescent="0.25">
      <c r="A42" s="14">
        <v>40</v>
      </c>
      <c r="B42" s="27">
        <v>4232</v>
      </c>
      <c r="C42" s="28">
        <f t="shared" si="0"/>
        <v>743.19999999999982</v>
      </c>
      <c r="D42" s="29">
        <v>4975.2</v>
      </c>
      <c r="E42" s="31">
        <f t="shared" si="1"/>
        <v>4220.2</v>
      </c>
      <c r="F42" s="20">
        <f t="shared" si="2"/>
        <v>506.23999999999978</v>
      </c>
      <c r="G42" s="11">
        <f t="shared" si="3"/>
        <v>4726.4399999999996</v>
      </c>
      <c r="H42" s="30">
        <f t="shared" si="4"/>
        <v>4109.1400000000003</v>
      </c>
      <c r="I42" s="20">
        <f t="shared" si="5"/>
        <v>492.92000000000007</v>
      </c>
      <c r="J42" s="11">
        <f t="shared" si="6"/>
        <v>4602.0600000000004</v>
      </c>
      <c r="K42" s="21">
        <f t="shared" si="7"/>
        <v>3998.09</v>
      </c>
      <c r="L42" s="22">
        <f t="shared" si="8"/>
        <v>479.59000000000015</v>
      </c>
      <c r="M42" s="11">
        <f t="shared" si="9"/>
        <v>4477.68</v>
      </c>
      <c r="N42" s="18">
        <f t="shared" si="10"/>
        <v>3887.03</v>
      </c>
      <c r="O42" s="19">
        <f t="shared" si="11"/>
        <v>466.27</v>
      </c>
      <c r="P42" s="11">
        <f t="shared" si="80"/>
        <v>4353.3</v>
      </c>
      <c r="Q42" s="18">
        <f t="shared" si="12"/>
        <v>3775.97</v>
      </c>
      <c r="R42" s="22">
        <f t="shared" si="13"/>
        <v>452.95000000000027</v>
      </c>
      <c r="S42" s="11">
        <f t="shared" si="81"/>
        <v>4228.92</v>
      </c>
      <c r="T42" s="18">
        <f t="shared" si="14"/>
        <v>3664.91</v>
      </c>
      <c r="U42" s="19">
        <f t="shared" si="15"/>
        <v>439.63000000000011</v>
      </c>
      <c r="V42" s="11">
        <f t="shared" si="82"/>
        <v>4104.54</v>
      </c>
      <c r="W42" s="18">
        <f t="shared" si="16"/>
        <v>3553.85</v>
      </c>
      <c r="X42" s="19">
        <f t="shared" si="17"/>
        <v>426.30999999999995</v>
      </c>
      <c r="Y42" s="11">
        <f t="shared" si="83"/>
        <v>3980.16</v>
      </c>
      <c r="Z42" s="18">
        <f t="shared" si="18"/>
        <v>3442.8</v>
      </c>
      <c r="AA42" s="19">
        <f t="shared" si="19"/>
        <v>412.98</v>
      </c>
      <c r="AB42" s="11">
        <f t="shared" si="84"/>
        <v>3855.78</v>
      </c>
      <c r="AC42" s="18">
        <f t="shared" si="20"/>
        <v>3331.74</v>
      </c>
      <c r="AD42" s="19">
        <f t="shared" si="21"/>
        <v>399.66000000000031</v>
      </c>
      <c r="AE42" s="11">
        <f t="shared" si="85"/>
        <v>3731.4</v>
      </c>
      <c r="AF42" s="18">
        <f t="shared" si="22"/>
        <v>3220.68</v>
      </c>
      <c r="AG42" s="19">
        <f t="shared" si="23"/>
        <v>386.34000000000015</v>
      </c>
      <c r="AH42" s="11">
        <f t="shared" si="86"/>
        <v>3607.02</v>
      </c>
      <c r="AI42" s="18">
        <f t="shared" si="24"/>
        <v>3109.62</v>
      </c>
      <c r="AJ42" s="19">
        <f t="shared" si="25"/>
        <v>373.02</v>
      </c>
      <c r="AK42" s="11">
        <f t="shared" si="87"/>
        <v>3482.64</v>
      </c>
      <c r="AL42" s="18">
        <f t="shared" si="26"/>
        <v>2998.56</v>
      </c>
      <c r="AM42" s="19">
        <f t="shared" si="27"/>
        <v>359.70000000000027</v>
      </c>
      <c r="AN42" s="11">
        <f t="shared" si="88"/>
        <v>3358.26</v>
      </c>
      <c r="AO42" s="18">
        <f t="shared" si="28"/>
        <v>2887.51</v>
      </c>
      <c r="AP42" s="19">
        <f t="shared" si="29"/>
        <v>346.36999999999989</v>
      </c>
      <c r="AQ42" s="11">
        <f t="shared" si="89"/>
        <v>3233.88</v>
      </c>
      <c r="AR42" s="18">
        <f t="shared" si="30"/>
        <v>2776.45</v>
      </c>
      <c r="AS42" s="19">
        <f t="shared" si="31"/>
        <v>333.05000000000018</v>
      </c>
      <c r="AT42" s="11">
        <f t="shared" si="90"/>
        <v>3109.5</v>
      </c>
      <c r="AU42" s="18">
        <f t="shared" si="32"/>
        <v>2665.39</v>
      </c>
      <c r="AV42" s="19">
        <f t="shared" si="33"/>
        <v>319.73</v>
      </c>
      <c r="AW42" s="11">
        <f t="shared" si="91"/>
        <v>2985.12</v>
      </c>
      <c r="AX42" s="18">
        <f t="shared" si="34"/>
        <v>2554.33</v>
      </c>
      <c r="AY42" s="19">
        <f t="shared" si="35"/>
        <v>306.40999999999985</v>
      </c>
      <c r="AZ42" s="11">
        <f t="shared" si="92"/>
        <v>2860.74</v>
      </c>
      <c r="BA42" s="18">
        <f t="shared" si="36"/>
        <v>2443.27</v>
      </c>
      <c r="BB42" s="19">
        <f t="shared" si="37"/>
        <v>293.09000000000015</v>
      </c>
      <c r="BC42" s="11">
        <f t="shared" si="93"/>
        <v>2736.36</v>
      </c>
      <c r="BD42" s="18">
        <f t="shared" si="38"/>
        <v>2332.2199999999998</v>
      </c>
      <c r="BE42" s="19">
        <f t="shared" si="39"/>
        <v>279.76000000000022</v>
      </c>
      <c r="BF42" s="11">
        <f t="shared" si="94"/>
        <v>2611.98</v>
      </c>
      <c r="BG42" s="18">
        <f t="shared" si="40"/>
        <v>2221.16</v>
      </c>
      <c r="BH42" s="19">
        <f t="shared" si="41"/>
        <v>266.44000000000005</v>
      </c>
      <c r="BI42" s="11">
        <f t="shared" si="95"/>
        <v>2487.6</v>
      </c>
      <c r="BJ42" s="18">
        <f t="shared" si="42"/>
        <v>2110.1</v>
      </c>
      <c r="BK42" s="19">
        <f t="shared" si="43"/>
        <v>253.11999999999989</v>
      </c>
      <c r="BL42" s="11">
        <f t="shared" si="96"/>
        <v>2363.2199999999998</v>
      </c>
      <c r="BM42" s="18">
        <f t="shared" si="44"/>
        <v>1999.04</v>
      </c>
      <c r="BN42" s="19">
        <f t="shared" si="45"/>
        <v>239.80000000000018</v>
      </c>
      <c r="BO42" s="11">
        <f t="shared" si="97"/>
        <v>2238.84</v>
      </c>
      <c r="BP42" s="18">
        <f t="shared" si="46"/>
        <v>1887.98</v>
      </c>
      <c r="BQ42" s="19">
        <f t="shared" si="47"/>
        <v>226.48000000000002</v>
      </c>
      <c r="BR42" s="11">
        <f t="shared" si="98"/>
        <v>2114.46</v>
      </c>
      <c r="BS42" s="18">
        <f t="shared" si="48"/>
        <v>1776.93</v>
      </c>
      <c r="BT42" s="19">
        <f t="shared" si="49"/>
        <v>213.14999999999986</v>
      </c>
      <c r="BU42" s="11">
        <f t="shared" si="99"/>
        <v>1990.08</v>
      </c>
      <c r="BV42" s="18">
        <f t="shared" si="50"/>
        <v>1665.87</v>
      </c>
      <c r="BW42" s="19">
        <f t="shared" si="51"/>
        <v>199.83000000000015</v>
      </c>
      <c r="BX42" s="11">
        <f t="shared" si="100"/>
        <v>1865.7</v>
      </c>
      <c r="BY42" s="18">
        <f t="shared" si="52"/>
        <v>1554.81</v>
      </c>
      <c r="BZ42" s="19">
        <f t="shared" si="53"/>
        <v>186.51</v>
      </c>
      <c r="CA42" s="11">
        <f t="shared" si="101"/>
        <v>1741.32</v>
      </c>
      <c r="CB42" s="18">
        <f t="shared" si="54"/>
        <v>1443.75</v>
      </c>
      <c r="CC42" s="19">
        <f t="shared" si="55"/>
        <v>173.19000000000005</v>
      </c>
      <c r="CD42" s="11">
        <f t="shared" si="102"/>
        <v>1616.94</v>
      </c>
      <c r="CE42" s="18">
        <f t="shared" si="56"/>
        <v>1332.7</v>
      </c>
      <c r="CF42" s="19">
        <f t="shared" si="57"/>
        <v>159.8599999999999</v>
      </c>
      <c r="CG42" s="11">
        <f t="shared" si="103"/>
        <v>1492.56</v>
      </c>
      <c r="CH42" s="18">
        <f t="shared" si="58"/>
        <v>1221.6400000000001</v>
      </c>
      <c r="CI42" s="19">
        <f t="shared" si="59"/>
        <v>146.53999999999996</v>
      </c>
      <c r="CJ42" s="11">
        <f t="shared" si="104"/>
        <v>1368.18</v>
      </c>
      <c r="CK42" s="18">
        <f t="shared" si="60"/>
        <v>1110.58</v>
      </c>
      <c r="CL42" s="19">
        <f t="shared" si="61"/>
        <v>133.22000000000003</v>
      </c>
      <c r="CM42" s="11">
        <f t="shared" si="105"/>
        <v>1243.8</v>
      </c>
      <c r="CN42" s="18">
        <f t="shared" si="62"/>
        <v>999.52</v>
      </c>
      <c r="CO42" s="19">
        <f t="shared" si="63"/>
        <v>119.90000000000009</v>
      </c>
      <c r="CP42" s="11">
        <f t="shared" si="106"/>
        <v>1119.42</v>
      </c>
      <c r="CQ42" s="18">
        <f t="shared" si="64"/>
        <v>888.46</v>
      </c>
      <c r="CR42" s="19">
        <f t="shared" si="65"/>
        <v>106.57999999999993</v>
      </c>
      <c r="CS42" s="11">
        <f t="shared" si="107"/>
        <v>995.04</v>
      </c>
      <c r="CT42" s="18">
        <f t="shared" si="66"/>
        <v>777.41</v>
      </c>
      <c r="CU42" s="19">
        <f t="shared" si="67"/>
        <v>93.25</v>
      </c>
      <c r="CV42" s="11">
        <f t="shared" si="108"/>
        <v>870.66</v>
      </c>
      <c r="CW42" s="18">
        <f t="shared" si="68"/>
        <v>666.35</v>
      </c>
      <c r="CX42" s="19">
        <f t="shared" si="69"/>
        <v>79.92999999999995</v>
      </c>
      <c r="CY42" s="11">
        <f t="shared" si="109"/>
        <v>746.28</v>
      </c>
      <c r="CZ42" s="18">
        <f t="shared" si="70"/>
        <v>555.29</v>
      </c>
      <c r="DA42" s="19">
        <f t="shared" si="71"/>
        <v>66.610000000000014</v>
      </c>
      <c r="DB42" s="11">
        <f t="shared" si="110"/>
        <v>621.9</v>
      </c>
      <c r="DC42" s="18">
        <f t="shared" si="72"/>
        <v>444.23</v>
      </c>
      <c r="DD42" s="19">
        <f t="shared" si="73"/>
        <v>53.289999999999964</v>
      </c>
      <c r="DE42" s="11">
        <f t="shared" si="111"/>
        <v>497.52</v>
      </c>
      <c r="DF42" s="18">
        <f t="shared" si="74"/>
        <v>333.17</v>
      </c>
      <c r="DG42" s="19">
        <f t="shared" si="75"/>
        <v>39.96999999999997</v>
      </c>
      <c r="DH42" s="11">
        <f t="shared" si="112"/>
        <v>373.14</v>
      </c>
      <c r="DI42" s="18">
        <f t="shared" si="76"/>
        <v>222.12</v>
      </c>
      <c r="DJ42" s="19">
        <f t="shared" si="77"/>
        <v>26.639999999999986</v>
      </c>
      <c r="DK42" s="11">
        <f t="shared" si="113"/>
        <v>248.76</v>
      </c>
      <c r="DL42" s="18">
        <f t="shared" si="78"/>
        <v>111.06</v>
      </c>
      <c r="DM42" s="19">
        <f t="shared" si="79"/>
        <v>13.319999999999993</v>
      </c>
      <c r="DN42" s="11">
        <f t="shared" si="114"/>
        <v>124.38</v>
      </c>
    </row>
    <row r="43" spans="1:121" s="34" customFormat="1" x14ac:dyDescent="0.2">
      <c r="A43" s="32" t="s">
        <v>4</v>
      </c>
      <c r="B43" s="33">
        <f>SUM(B3:B42)</f>
        <v>148312</v>
      </c>
      <c r="C43" s="33">
        <f t="shared" ref="C43:BN43" si="115">SUM(C3:C42)</f>
        <v>12288.800000000003</v>
      </c>
      <c r="D43" s="33">
        <f t="shared" si="115"/>
        <v>160600.80000000005</v>
      </c>
      <c r="E43" s="33">
        <f t="shared" si="115"/>
        <v>147898.48000000007</v>
      </c>
      <c r="F43" s="33">
        <f t="shared" si="115"/>
        <v>6002.74</v>
      </c>
      <c r="G43" s="33">
        <f t="shared" si="115"/>
        <v>152570.88000000003</v>
      </c>
      <c r="H43" s="33">
        <f t="shared" si="115"/>
        <v>144006.44</v>
      </c>
      <c r="I43" s="33">
        <f t="shared" si="115"/>
        <v>5844.6799999999985</v>
      </c>
      <c r="J43" s="33">
        <f t="shared" si="115"/>
        <v>148555.79999999999</v>
      </c>
      <c r="K43" s="33">
        <f t="shared" si="115"/>
        <v>140114.4</v>
      </c>
      <c r="L43" s="33">
        <f t="shared" si="115"/>
        <v>5686.6599999999989</v>
      </c>
      <c r="M43" s="33">
        <f t="shared" si="115"/>
        <v>144540.71999999997</v>
      </c>
      <c r="N43" s="33">
        <f t="shared" si="115"/>
        <v>136222.32000000004</v>
      </c>
      <c r="O43" s="33">
        <f t="shared" si="115"/>
        <v>5528.7000000000007</v>
      </c>
      <c r="P43" s="33">
        <f t="shared" si="115"/>
        <v>141751.01999999999</v>
      </c>
      <c r="Q43" s="33">
        <f t="shared" si="115"/>
        <v>132330.25999999998</v>
      </c>
      <c r="R43" s="33">
        <f t="shared" si="115"/>
        <v>5370.82</v>
      </c>
      <c r="S43" s="33">
        <f t="shared" si="115"/>
        <v>137701.07999999999</v>
      </c>
      <c r="T43" s="33">
        <f t="shared" si="115"/>
        <v>128438.21999999996</v>
      </c>
      <c r="U43" s="33">
        <f t="shared" si="115"/>
        <v>5212.7999999999993</v>
      </c>
      <c r="V43" s="33">
        <f t="shared" si="115"/>
        <v>133651.02000000002</v>
      </c>
      <c r="W43" s="33">
        <f t="shared" si="115"/>
        <v>124546.14000000004</v>
      </c>
      <c r="X43" s="33">
        <f t="shared" si="115"/>
        <v>5054.8199999999979</v>
      </c>
      <c r="Y43" s="33">
        <f t="shared" si="115"/>
        <v>129600.96000000001</v>
      </c>
      <c r="Z43" s="33">
        <f t="shared" si="115"/>
        <v>120654.10000000002</v>
      </c>
      <c r="AA43" s="33">
        <f t="shared" si="115"/>
        <v>4896.82</v>
      </c>
      <c r="AB43" s="33">
        <f t="shared" si="115"/>
        <v>125550.92</v>
      </c>
      <c r="AC43" s="33">
        <f t="shared" si="115"/>
        <v>116761.97999999998</v>
      </c>
      <c r="AD43" s="33">
        <f t="shared" si="115"/>
        <v>4739</v>
      </c>
      <c r="AE43" s="33">
        <f t="shared" si="115"/>
        <v>121500.98000000001</v>
      </c>
      <c r="AF43" s="33">
        <f t="shared" si="115"/>
        <v>112869.94000000002</v>
      </c>
      <c r="AG43" s="33">
        <f t="shared" si="115"/>
        <v>4580.9600000000019</v>
      </c>
      <c r="AH43" s="33">
        <f t="shared" si="115"/>
        <v>117450.9</v>
      </c>
      <c r="AI43" s="33">
        <f t="shared" si="115"/>
        <v>108977.9</v>
      </c>
      <c r="AJ43" s="33">
        <f t="shared" si="115"/>
        <v>4422.96</v>
      </c>
      <c r="AK43" s="33">
        <f t="shared" si="115"/>
        <v>113400.86</v>
      </c>
      <c r="AL43" s="33">
        <f t="shared" si="115"/>
        <v>105085.82000000002</v>
      </c>
      <c r="AM43" s="33">
        <f t="shared" si="115"/>
        <v>4265.0000000000027</v>
      </c>
      <c r="AN43" s="33">
        <f t="shared" si="115"/>
        <v>109350.81999999995</v>
      </c>
      <c r="AO43" s="33">
        <f t="shared" si="115"/>
        <v>101193.69999999995</v>
      </c>
      <c r="AP43" s="33">
        <f t="shared" si="115"/>
        <v>4107.1400000000012</v>
      </c>
      <c r="AQ43" s="33">
        <f t="shared" si="115"/>
        <v>105300.84</v>
      </c>
      <c r="AR43" s="33">
        <f t="shared" si="115"/>
        <v>97301.62</v>
      </c>
      <c r="AS43" s="33">
        <f t="shared" si="115"/>
        <v>3949.119999999999</v>
      </c>
      <c r="AT43" s="33">
        <f t="shared" si="115"/>
        <v>101250.74</v>
      </c>
      <c r="AU43" s="33">
        <f t="shared" si="115"/>
        <v>93409.580000000016</v>
      </c>
      <c r="AV43" s="33">
        <f t="shared" si="115"/>
        <v>3791.12</v>
      </c>
      <c r="AW43" s="33">
        <f t="shared" si="115"/>
        <v>97200.699999999968</v>
      </c>
      <c r="AX43" s="33">
        <f t="shared" si="115"/>
        <v>89517.540000000037</v>
      </c>
      <c r="AY43" s="33">
        <f t="shared" si="115"/>
        <v>3633.12</v>
      </c>
      <c r="AZ43" s="33">
        <f t="shared" si="115"/>
        <v>93150.659999999989</v>
      </c>
      <c r="BA43" s="33">
        <f t="shared" si="115"/>
        <v>85625.499999999985</v>
      </c>
      <c r="BB43" s="33">
        <f t="shared" si="115"/>
        <v>3475.2599999999984</v>
      </c>
      <c r="BC43" s="33">
        <f t="shared" si="115"/>
        <v>89100.760000000024</v>
      </c>
      <c r="BD43" s="33">
        <f t="shared" si="115"/>
        <v>81733.400000000009</v>
      </c>
      <c r="BE43" s="33">
        <f t="shared" si="115"/>
        <v>3317.2600000000025</v>
      </c>
      <c r="BF43" s="33">
        <f t="shared" si="115"/>
        <v>85050.659999999974</v>
      </c>
      <c r="BG43" s="33">
        <f t="shared" si="115"/>
        <v>77841.3</v>
      </c>
      <c r="BH43" s="33">
        <f t="shared" si="115"/>
        <v>3159.2799999999997</v>
      </c>
      <c r="BI43" s="33">
        <f t="shared" si="115"/>
        <v>81000.580000000031</v>
      </c>
      <c r="BJ43" s="33">
        <f t="shared" si="115"/>
        <v>73949.24000000002</v>
      </c>
      <c r="BK43" s="33">
        <f t="shared" si="115"/>
        <v>3001.3199999999988</v>
      </c>
      <c r="BL43" s="33">
        <f t="shared" si="115"/>
        <v>76950.559999999983</v>
      </c>
      <c r="BM43" s="33">
        <f t="shared" si="115"/>
        <v>70057.219999999958</v>
      </c>
      <c r="BN43" s="33">
        <f t="shared" si="115"/>
        <v>2843.42</v>
      </c>
      <c r="BO43" s="33">
        <f t="shared" ref="BO43:DN43" si="116">SUM(BO3:BO42)</f>
        <v>72900.639999999985</v>
      </c>
      <c r="BP43" s="33">
        <f t="shared" si="116"/>
        <v>66165.140000000029</v>
      </c>
      <c r="BQ43" s="33">
        <f t="shared" si="116"/>
        <v>2685.4200000000005</v>
      </c>
      <c r="BR43" s="33">
        <f t="shared" si="116"/>
        <v>68850.559999999998</v>
      </c>
      <c r="BS43" s="33">
        <f t="shared" si="116"/>
        <v>62273.080000000009</v>
      </c>
      <c r="BT43" s="33">
        <f t="shared" si="116"/>
        <v>2527.3999999999987</v>
      </c>
      <c r="BU43" s="33">
        <f t="shared" si="116"/>
        <v>64800.480000000003</v>
      </c>
      <c r="BV43" s="33">
        <f t="shared" si="116"/>
        <v>58381.000000000015</v>
      </c>
      <c r="BW43" s="33">
        <f t="shared" si="116"/>
        <v>2369.4200000000019</v>
      </c>
      <c r="BX43" s="33">
        <f t="shared" si="116"/>
        <v>60750.420000000006</v>
      </c>
      <c r="BY43" s="33">
        <f t="shared" si="116"/>
        <v>54488.899999999972</v>
      </c>
      <c r="BZ43" s="33">
        <f t="shared" si="116"/>
        <v>2211.6000000000004</v>
      </c>
      <c r="CA43" s="33">
        <f t="shared" si="116"/>
        <v>56700.5</v>
      </c>
      <c r="CB43" s="33">
        <f t="shared" si="116"/>
        <v>50596.80000000001</v>
      </c>
      <c r="CC43" s="33">
        <f t="shared" si="116"/>
        <v>2053.6000000000008</v>
      </c>
      <c r="CD43" s="33">
        <f t="shared" si="116"/>
        <v>52650.400000000009</v>
      </c>
      <c r="CE43" s="33">
        <f t="shared" si="116"/>
        <v>46704.779999999977</v>
      </c>
      <c r="CF43" s="33">
        <f t="shared" si="116"/>
        <v>1895.5800000000004</v>
      </c>
      <c r="CG43" s="33">
        <f t="shared" si="116"/>
        <v>48600.359999999986</v>
      </c>
      <c r="CH43" s="33">
        <f t="shared" si="116"/>
        <v>42812.700000000012</v>
      </c>
      <c r="CI43" s="33">
        <f t="shared" si="116"/>
        <v>1737.62</v>
      </c>
      <c r="CJ43" s="33">
        <f t="shared" si="116"/>
        <v>44550.320000000007</v>
      </c>
      <c r="CK43" s="33">
        <f t="shared" si="116"/>
        <v>38920.660000000003</v>
      </c>
      <c r="CL43" s="33">
        <f t="shared" si="116"/>
        <v>1579.7399999999993</v>
      </c>
      <c r="CM43" s="33">
        <f t="shared" si="116"/>
        <v>40500.400000000009</v>
      </c>
      <c r="CN43" s="33">
        <f t="shared" si="116"/>
        <v>35028.6</v>
      </c>
      <c r="CO43" s="33">
        <f t="shared" si="116"/>
        <v>1421.6999999999998</v>
      </c>
      <c r="CP43" s="33">
        <f t="shared" si="116"/>
        <v>36450.299999999988</v>
      </c>
      <c r="CQ43" s="33">
        <f t="shared" si="116"/>
        <v>31136.519999999993</v>
      </c>
      <c r="CR43" s="33">
        <f t="shared" si="116"/>
        <v>1263.6999999999996</v>
      </c>
      <c r="CS43" s="33">
        <f t="shared" si="116"/>
        <v>32400.22</v>
      </c>
      <c r="CT43" s="33">
        <f t="shared" si="116"/>
        <v>27244.479999999989</v>
      </c>
      <c r="CU43" s="33">
        <f t="shared" si="116"/>
        <v>1105.72</v>
      </c>
      <c r="CV43" s="33">
        <f t="shared" si="116"/>
        <v>28350.200000000008</v>
      </c>
      <c r="CW43" s="33">
        <f t="shared" si="116"/>
        <v>23352.419999999995</v>
      </c>
      <c r="CX43" s="33">
        <f t="shared" si="116"/>
        <v>947.84000000000015</v>
      </c>
      <c r="CY43" s="33">
        <f t="shared" si="116"/>
        <v>24300.260000000002</v>
      </c>
      <c r="CZ43" s="33">
        <f t="shared" si="116"/>
        <v>19460.339999999993</v>
      </c>
      <c r="DA43" s="33">
        <f t="shared" si="116"/>
        <v>789.81999999999948</v>
      </c>
      <c r="DB43" s="33">
        <f t="shared" si="116"/>
        <v>20250.16</v>
      </c>
      <c r="DC43" s="33">
        <f t="shared" si="116"/>
        <v>15568.22</v>
      </c>
      <c r="DD43" s="33">
        <f t="shared" si="116"/>
        <v>631.89999999999975</v>
      </c>
      <c r="DE43" s="33">
        <f t="shared" si="116"/>
        <v>16200.12</v>
      </c>
      <c r="DF43" s="33">
        <f t="shared" si="116"/>
        <v>11676.180000000002</v>
      </c>
      <c r="DG43" s="33">
        <f t="shared" si="116"/>
        <v>473.9</v>
      </c>
      <c r="DH43" s="33">
        <f t="shared" si="116"/>
        <v>12150.08</v>
      </c>
      <c r="DI43" s="33">
        <f t="shared" si="116"/>
        <v>7784.119999999999</v>
      </c>
      <c r="DJ43" s="33">
        <f t="shared" si="116"/>
        <v>316.01999999999987</v>
      </c>
      <c r="DK43" s="33">
        <f t="shared" si="116"/>
        <v>8100.1399999999985</v>
      </c>
      <c r="DL43" s="33">
        <f t="shared" si="116"/>
        <v>3892.04</v>
      </c>
      <c r="DM43" s="33">
        <f t="shared" si="116"/>
        <v>157.99999999999994</v>
      </c>
      <c r="DN43" s="33">
        <f t="shared" si="116"/>
        <v>4050.04</v>
      </c>
    </row>
    <row r="44" spans="1:121" s="34" customFormat="1" x14ac:dyDescent="0.2">
      <c r="A44" s="32"/>
      <c r="B44" s="33"/>
      <c r="C44" s="33"/>
      <c r="D44" s="33"/>
      <c r="E44" s="33"/>
      <c r="F44" s="33"/>
      <c r="G44" s="33"/>
      <c r="H44" s="33"/>
      <c r="I44" s="33"/>
      <c r="J44" s="35"/>
      <c r="K44" s="33"/>
      <c r="L44" s="33"/>
      <c r="M44" s="35"/>
      <c r="N44" s="33"/>
      <c r="O44" s="33"/>
      <c r="P44" s="35"/>
      <c r="Q44" s="33"/>
      <c r="R44" s="33"/>
      <c r="S44" s="35"/>
      <c r="T44" s="33"/>
      <c r="U44" s="33"/>
      <c r="V44" s="35"/>
      <c r="W44" s="33"/>
      <c r="X44" s="33"/>
      <c r="Y44" s="35"/>
      <c r="Z44" s="33"/>
      <c r="AA44" s="33"/>
      <c r="AB44" s="35"/>
      <c r="AC44" s="33"/>
      <c r="AD44" s="33"/>
      <c r="AE44" s="35"/>
      <c r="AF44" s="33"/>
      <c r="AG44" s="33"/>
      <c r="AH44" s="35"/>
      <c r="AI44" s="33"/>
      <c r="AJ44" s="33"/>
      <c r="AK44" s="35"/>
      <c r="AL44" s="33"/>
      <c r="AM44" s="33"/>
      <c r="AN44" s="35"/>
      <c r="AO44" s="33"/>
      <c r="AP44" s="33"/>
      <c r="AQ44" s="35"/>
      <c r="AR44" s="33"/>
      <c r="AS44" s="33"/>
      <c r="AT44" s="35"/>
      <c r="AU44" s="33"/>
      <c r="AV44" s="33"/>
      <c r="AW44" s="35"/>
      <c r="AX44" s="33"/>
      <c r="AY44" s="33"/>
      <c r="AZ44" s="35"/>
      <c r="BA44" s="33"/>
      <c r="BB44" s="33"/>
      <c r="BC44" s="35"/>
      <c r="BD44" s="33"/>
      <c r="BE44" s="33"/>
      <c r="BF44" s="35"/>
      <c r="BG44" s="33"/>
      <c r="BH44" s="33"/>
      <c r="BI44" s="35"/>
      <c r="BJ44" s="33"/>
      <c r="BK44" s="33"/>
      <c r="BL44" s="35"/>
      <c r="BM44" s="33"/>
      <c r="BN44" s="33"/>
      <c r="BO44" s="35"/>
      <c r="BP44" s="33"/>
      <c r="BQ44" s="33"/>
      <c r="BR44" s="35"/>
      <c r="BS44" s="33"/>
      <c r="BT44" s="33"/>
      <c r="BU44" s="35"/>
      <c r="BV44" s="33"/>
      <c r="BW44" s="33"/>
      <c r="BX44" s="35"/>
      <c r="BY44" s="33"/>
      <c r="BZ44" s="33"/>
      <c r="CA44" s="35"/>
      <c r="CB44" s="33"/>
      <c r="CC44" s="33"/>
      <c r="CD44" s="35"/>
      <c r="CE44" s="33"/>
      <c r="CF44" s="33"/>
      <c r="CG44" s="35"/>
      <c r="CH44" s="33"/>
      <c r="CI44" s="33"/>
      <c r="CJ44" s="35"/>
      <c r="CK44" s="33"/>
      <c r="CL44" s="33"/>
      <c r="CM44" s="35"/>
      <c r="CN44" s="33"/>
      <c r="CO44" s="33"/>
      <c r="CP44" s="35"/>
      <c r="CQ44" s="33"/>
      <c r="CR44" s="33"/>
      <c r="CS44" s="35"/>
      <c r="CT44" s="33"/>
      <c r="CU44" s="33"/>
      <c r="CV44" s="35"/>
      <c r="CW44" s="33"/>
      <c r="CX44" s="33"/>
      <c r="CY44" s="35"/>
      <c r="CZ44" s="33"/>
      <c r="DA44" s="33"/>
      <c r="DB44" s="35"/>
      <c r="DC44" s="33"/>
      <c r="DD44" s="33"/>
      <c r="DE44" s="35"/>
      <c r="DF44" s="33"/>
      <c r="DG44" s="33"/>
      <c r="DH44" s="35"/>
      <c r="DI44" s="33"/>
      <c r="DJ44" s="33"/>
      <c r="DK44" s="35"/>
      <c r="DL44" s="33"/>
      <c r="DM44" s="33"/>
      <c r="DN44" s="35"/>
    </row>
    <row r="45" spans="1:121" s="34" customFormat="1" x14ac:dyDescent="0.2">
      <c r="A45" s="32"/>
      <c r="B45" s="33"/>
      <c r="C45" s="33"/>
      <c r="D45" s="33"/>
      <c r="E45" s="33"/>
      <c r="F45" s="33"/>
      <c r="G45" s="33"/>
      <c r="H45" s="33"/>
      <c r="I45" s="33"/>
      <c r="J45" s="35"/>
      <c r="K45" s="33"/>
      <c r="L45" s="33"/>
      <c r="M45" s="35"/>
      <c r="N45" s="33"/>
      <c r="O45" s="33"/>
      <c r="P45" s="35"/>
      <c r="Q45" s="33"/>
      <c r="R45" s="33"/>
      <c r="S45" s="35"/>
      <c r="T45" s="33"/>
      <c r="U45" s="33"/>
      <c r="V45" s="35"/>
      <c r="W45" s="33"/>
      <c r="X45" s="33"/>
      <c r="Y45" s="35"/>
      <c r="Z45" s="33"/>
      <c r="AA45" s="33"/>
      <c r="AB45" s="35"/>
      <c r="AC45" s="33"/>
      <c r="AD45" s="33"/>
      <c r="AE45" s="35"/>
      <c r="AF45" s="33"/>
      <c r="AG45" s="33"/>
      <c r="AH45" s="35"/>
      <c r="AI45" s="33"/>
      <c r="AJ45" s="33"/>
      <c r="AK45" s="35"/>
      <c r="AL45" s="33"/>
      <c r="AM45" s="33"/>
      <c r="AN45" s="35"/>
      <c r="AO45" s="33"/>
      <c r="AP45" s="33"/>
      <c r="AQ45" s="35"/>
      <c r="AR45" s="33"/>
      <c r="AS45" s="33"/>
      <c r="AT45" s="35"/>
      <c r="AU45" s="33"/>
      <c r="AV45" s="33"/>
      <c r="AW45" s="35"/>
      <c r="AX45" s="33"/>
      <c r="AY45" s="33"/>
      <c r="AZ45" s="35"/>
      <c r="BA45" s="33"/>
      <c r="BB45" s="33"/>
      <c r="BC45" s="35"/>
      <c r="BD45" s="33"/>
      <c r="BE45" s="33"/>
      <c r="BF45" s="35"/>
      <c r="BG45" s="33"/>
      <c r="BH45" s="33"/>
      <c r="BI45" s="35"/>
      <c r="BJ45" s="33"/>
      <c r="BK45" s="33"/>
      <c r="BL45" s="35"/>
      <c r="BM45" s="33"/>
      <c r="BN45" s="33"/>
      <c r="BO45" s="35"/>
      <c r="BP45" s="33"/>
      <c r="BQ45" s="33"/>
      <c r="BR45" s="35"/>
      <c r="BS45" s="33"/>
      <c r="BT45" s="33"/>
      <c r="BU45" s="35"/>
      <c r="BV45" s="33"/>
      <c r="BW45" s="33"/>
      <c r="BX45" s="35"/>
      <c r="BY45" s="33"/>
      <c r="BZ45" s="33"/>
      <c r="CA45" s="35"/>
      <c r="CB45" s="33"/>
      <c r="CC45" s="33"/>
      <c r="CD45" s="35"/>
      <c r="CE45" s="33"/>
      <c r="CF45" s="33"/>
      <c r="CG45" s="35"/>
      <c r="CH45" s="33"/>
      <c r="CI45" s="33"/>
      <c r="CJ45" s="35"/>
      <c r="CK45" s="33"/>
      <c r="CL45" s="33"/>
      <c r="CM45" s="35"/>
      <c r="CN45" s="33"/>
      <c r="CO45" s="33"/>
      <c r="CP45" s="35"/>
      <c r="CQ45" s="33"/>
      <c r="CR45" s="33"/>
      <c r="CS45" s="35"/>
      <c r="CT45" s="33"/>
      <c r="CU45" s="33"/>
      <c r="CV45" s="35"/>
      <c r="CW45" s="33"/>
      <c r="CX45" s="33"/>
      <c r="CY45" s="35"/>
      <c r="CZ45" s="33"/>
      <c r="DA45" s="33"/>
      <c r="DB45" s="35"/>
      <c r="DC45" s="33"/>
      <c r="DD45" s="33"/>
      <c r="DE45" s="35"/>
      <c r="DF45" s="33"/>
      <c r="DG45" s="33"/>
      <c r="DH45" s="35"/>
      <c r="DI45" s="33"/>
      <c r="DJ45" s="33"/>
      <c r="DK45" s="35"/>
      <c r="DL45" s="33"/>
      <c r="DM45" s="33"/>
      <c r="DN45" s="35"/>
    </row>
    <row r="46" spans="1:121" s="34" customFormat="1" x14ac:dyDescent="0.2">
      <c r="A46" s="32" t="s">
        <v>5</v>
      </c>
      <c r="B46" s="33">
        <v>148312</v>
      </c>
      <c r="C46" s="33">
        <v>12288.800000000003</v>
      </c>
      <c r="D46" s="33">
        <v>160600.80000000005</v>
      </c>
      <c r="E46" s="33">
        <v>147898.48000000007</v>
      </c>
      <c r="F46" s="33">
        <v>6002.74</v>
      </c>
      <c r="G46" s="33">
        <v>153901.22000000003</v>
      </c>
      <c r="H46" s="33">
        <v>144006.44</v>
      </c>
      <c r="I46" s="33">
        <v>5844.68</v>
      </c>
      <c r="J46" s="33">
        <v>149851.12</v>
      </c>
      <c r="K46" s="33">
        <v>140114.4</v>
      </c>
      <c r="L46" s="33">
        <v>5686.6599999999989</v>
      </c>
      <c r="M46" s="33">
        <v>145801.05999999997</v>
      </c>
      <c r="N46" s="33">
        <v>136222.32000000004</v>
      </c>
      <c r="O46" s="33">
        <v>5528.7000000000007</v>
      </c>
      <c r="P46" s="33">
        <v>141751.01999999999</v>
      </c>
      <c r="Q46" s="33">
        <v>132330.25999999998</v>
      </c>
      <c r="R46" s="33">
        <v>5370.82</v>
      </c>
      <c r="S46" s="33">
        <v>137701.07999999999</v>
      </c>
      <c r="T46" s="33">
        <v>128438.21999999996</v>
      </c>
      <c r="U46" s="33">
        <v>5212.7999999999993</v>
      </c>
      <c r="V46" s="33">
        <v>133651.02000000002</v>
      </c>
      <c r="W46" s="33">
        <v>124546.14000000004</v>
      </c>
      <c r="X46" s="33">
        <v>5054.8199999999979</v>
      </c>
      <c r="Y46" s="33">
        <v>129600.96000000001</v>
      </c>
      <c r="Z46" s="33">
        <v>120654.10000000002</v>
      </c>
      <c r="AA46" s="33">
        <v>4896.82</v>
      </c>
      <c r="AB46" s="33">
        <v>125550.92</v>
      </c>
      <c r="AC46" s="33">
        <v>116761.97999999998</v>
      </c>
      <c r="AD46" s="33">
        <v>4739</v>
      </c>
      <c r="AE46" s="33">
        <v>121500.98000000001</v>
      </c>
      <c r="AF46" s="33">
        <v>112869.94000000002</v>
      </c>
      <c r="AG46" s="33">
        <v>4580.9600000000019</v>
      </c>
      <c r="AH46" s="33">
        <v>117450.9</v>
      </c>
      <c r="AI46" s="33">
        <v>108977.9</v>
      </c>
      <c r="AJ46" s="33">
        <v>4422.96</v>
      </c>
      <c r="AK46" s="33">
        <v>113400.86</v>
      </c>
      <c r="AL46" s="33">
        <v>105085.82000000002</v>
      </c>
      <c r="AM46" s="33">
        <v>4265.0000000000027</v>
      </c>
      <c r="AN46" s="33">
        <v>109350.81999999995</v>
      </c>
      <c r="AO46" s="33">
        <v>101193.69999999995</v>
      </c>
      <c r="AP46" s="33">
        <v>4107.1400000000012</v>
      </c>
      <c r="AQ46" s="33">
        <v>105300.84</v>
      </c>
      <c r="AR46" s="33">
        <v>97301.62</v>
      </c>
      <c r="AS46" s="33">
        <v>3949.119999999999</v>
      </c>
      <c r="AT46" s="33">
        <v>101250.74</v>
      </c>
      <c r="AU46" s="33">
        <v>93409.580000000016</v>
      </c>
      <c r="AV46" s="33">
        <v>3791.12</v>
      </c>
      <c r="AW46" s="33">
        <v>97200.699999999968</v>
      </c>
      <c r="AX46" s="33">
        <v>89517.540000000037</v>
      </c>
      <c r="AY46" s="33">
        <v>3633.12</v>
      </c>
      <c r="AZ46" s="33">
        <v>93150.659999999989</v>
      </c>
      <c r="BA46" s="33">
        <v>85625.499999999985</v>
      </c>
      <c r="BB46" s="33">
        <v>3475.2599999999984</v>
      </c>
      <c r="BC46" s="33">
        <v>89100.760000000024</v>
      </c>
      <c r="BD46" s="33">
        <v>81733.400000000009</v>
      </c>
      <c r="BE46" s="33">
        <v>3317.2600000000025</v>
      </c>
      <c r="BF46" s="33">
        <v>85050.659999999974</v>
      </c>
      <c r="BG46" s="33">
        <v>77841.3</v>
      </c>
      <c r="BH46" s="33">
        <v>3159.2799999999997</v>
      </c>
      <c r="BI46" s="33">
        <v>81000.580000000031</v>
      </c>
      <c r="BJ46" s="33">
        <v>73949.24000000002</v>
      </c>
      <c r="BK46" s="33">
        <v>3001.3199999999988</v>
      </c>
      <c r="BL46" s="33">
        <v>76950.559999999983</v>
      </c>
      <c r="BM46" s="33">
        <v>70057.219999999958</v>
      </c>
      <c r="BN46" s="33">
        <v>2843.42</v>
      </c>
      <c r="BO46" s="33">
        <v>72900.639999999985</v>
      </c>
      <c r="BP46" s="33">
        <v>66165.140000000029</v>
      </c>
      <c r="BQ46" s="33">
        <v>2685.4200000000005</v>
      </c>
      <c r="BR46" s="33">
        <v>68850.559999999998</v>
      </c>
      <c r="BS46" s="33">
        <v>62273.080000000009</v>
      </c>
      <c r="BT46" s="33">
        <v>2527.3999999999987</v>
      </c>
      <c r="BU46" s="33">
        <v>64800.480000000003</v>
      </c>
      <c r="BV46" s="33">
        <v>58381.000000000015</v>
      </c>
      <c r="BW46" s="33">
        <v>2369.4200000000019</v>
      </c>
      <c r="BX46" s="33">
        <v>60750.420000000006</v>
      </c>
      <c r="BY46" s="33">
        <v>54488.899999999972</v>
      </c>
      <c r="BZ46" s="33">
        <v>2211.6000000000004</v>
      </c>
      <c r="CA46" s="33">
        <v>56700.5</v>
      </c>
      <c r="CB46" s="33">
        <v>50596.80000000001</v>
      </c>
      <c r="CC46" s="33">
        <v>2053.6000000000008</v>
      </c>
      <c r="CD46" s="33">
        <v>52650.400000000009</v>
      </c>
      <c r="CE46" s="33">
        <v>46704.779999999977</v>
      </c>
      <c r="CF46" s="33">
        <v>1895.5800000000004</v>
      </c>
      <c r="CG46" s="33">
        <v>48600.359999999986</v>
      </c>
      <c r="CH46" s="33">
        <v>42812.700000000012</v>
      </c>
      <c r="CI46" s="33">
        <v>1737.62</v>
      </c>
      <c r="CJ46" s="33">
        <v>44550.320000000007</v>
      </c>
      <c r="CK46" s="33">
        <v>38920.660000000003</v>
      </c>
      <c r="CL46" s="33">
        <v>1579.7399999999993</v>
      </c>
      <c r="CM46" s="33">
        <v>40500.400000000009</v>
      </c>
      <c r="CN46" s="33">
        <v>35028.6</v>
      </c>
      <c r="CO46" s="33">
        <v>1421.6999999999998</v>
      </c>
      <c r="CP46" s="33">
        <v>36450.299999999988</v>
      </c>
      <c r="CQ46" s="33">
        <v>31136.519999999993</v>
      </c>
      <c r="CR46" s="33">
        <v>1263.6999999999996</v>
      </c>
      <c r="CS46" s="33">
        <v>32400.22</v>
      </c>
      <c r="CT46" s="33">
        <v>27244.479999999989</v>
      </c>
      <c r="CU46" s="33">
        <v>1105.72</v>
      </c>
      <c r="CV46" s="33">
        <v>28350.200000000008</v>
      </c>
      <c r="CW46" s="33">
        <v>23352.419999999995</v>
      </c>
      <c r="CX46" s="33">
        <v>947.84000000000015</v>
      </c>
      <c r="CY46" s="33">
        <v>24300.260000000002</v>
      </c>
      <c r="CZ46" s="33">
        <v>19460.339999999993</v>
      </c>
      <c r="DA46" s="33">
        <v>789.81999999999948</v>
      </c>
      <c r="DB46" s="33">
        <v>20250.16</v>
      </c>
      <c r="DC46" s="33">
        <v>15568.22</v>
      </c>
      <c r="DD46" s="33">
        <v>631.89999999999975</v>
      </c>
      <c r="DE46" s="33">
        <v>16200.12</v>
      </c>
      <c r="DF46" s="33">
        <v>11676.180000000002</v>
      </c>
      <c r="DG46" s="33">
        <v>473.9</v>
      </c>
      <c r="DH46" s="33">
        <v>12150.08</v>
      </c>
      <c r="DI46" s="33">
        <v>7784.119999999999</v>
      </c>
      <c r="DJ46" s="33">
        <v>316.01999999999987</v>
      </c>
      <c r="DK46" s="33">
        <v>8100.1399999999985</v>
      </c>
      <c r="DL46" s="33">
        <v>3892.04</v>
      </c>
      <c r="DM46" s="33">
        <v>157.99999999999994</v>
      </c>
      <c r="DN46" s="33">
        <v>4050.04</v>
      </c>
      <c r="DP46" s="34">
        <v>157.99999999999994</v>
      </c>
      <c r="DQ46" s="34">
        <v>4050.04</v>
      </c>
    </row>
    <row r="47" spans="1:121" s="34" customFormat="1" x14ac:dyDescent="0.2">
      <c r="A47" s="32" t="s">
        <v>6</v>
      </c>
      <c r="B47" s="33">
        <f>+B43-B46</f>
        <v>0</v>
      </c>
      <c r="C47" s="33">
        <f t="shared" ref="C47:BN47" si="117">+C43-C46</f>
        <v>0</v>
      </c>
      <c r="D47" s="33">
        <f t="shared" si="117"/>
        <v>0</v>
      </c>
      <c r="E47" s="33">
        <f t="shared" si="117"/>
        <v>0</v>
      </c>
      <c r="F47" s="33">
        <f t="shared" si="117"/>
        <v>0</v>
      </c>
      <c r="G47" s="44">
        <f t="shared" si="117"/>
        <v>-1330.3399999999965</v>
      </c>
      <c r="H47" s="33">
        <f t="shared" si="117"/>
        <v>0</v>
      </c>
      <c r="I47" s="33">
        <f t="shared" si="117"/>
        <v>0</v>
      </c>
      <c r="J47" s="33">
        <f t="shared" si="117"/>
        <v>-1295.320000000007</v>
      </c>
      <c r="K47" s="33">
        <f t="shared" si="117"/>
        <v>0</v>
      </c>
      <c r="L47" s="33">
        <f t="shared" si="117"/>
        <v>0</v>
      </c>
      <c r="M47" s="33">
        <f t="shared" si="117"/>
        <v>-1260.3399999999965</v>
      </c>
      <c r="N47" s="33">
        <f t="shared" si="117"/>
        <v>0</v>
      </c>
      <c r="O47" s="33">
        <f t="shared" si="117"/>
        <v>0</v>
      </c>
      <c r="P47" s="33">
        <f t="shared" si="117"/>
        <v>0</v>
      </c>
      <c r="Q47" s="33">
        <f t="shared" si="117"/>
        <v>0</v>
      </c>
      <c r="R47" s="33">
        <f t="shared" si="117"/>
        <v>0</v>
      </c>
      <c r="S47" s="33">
        <f t="shared" si="117"/>
        <v>0</v>
      </c>
      <c r="T47" s="33">
        <f t="shared" si="117"/>
        <v>0</v>
      </c>
      <c r="U47" s="33">
        <f t="shared" si="117"/>
        <v>0</v>
      </c>
      <c r="V47" s="33">
        <f t="shared" si="117"/>
        <v>0</v>
      </c>
      <c r="W47" s="33">
        <f t="shared" si="117"/>
        <v>0</v>
      </c>
      <c r="X47" s="33">
        <f t="shared" si="117"/>
        <v>0</v>
      </c>
      <c r="Y47" s="33">
        <f t="shared" si="117"/>
        <v>0</v>
      </c>
      <c r="Z47" s="33">
        <f t="shared" si="117"/>
        <v>0</v>
      </c>
      <c r="AA47" s="33">
        <f t="shared" si="117"/>
        <v>0</v>
      </c>
      <c r="AB47" s="33">
        <f t="shared" si="117"/>
        <v>0</v>
      </c>
      <c r="AC47" s="33">
        <f t="shared" si="117"/>
        <v>0</v>
      </c>
      <c r="AD47" s="33">
        <f t="shared" si="117"/>
        <v>0</v>
      </c>
      <c r="AE47" s="33">
        <f t="shared" si="117"/>
        <v>0</v>
      </c>
      <c r="AF47" s="33">
        <f t="shared" si="117"/>
        <v>0</v>
      </c>
      <c r="AG47" s="33">
        <f t="shared" si="117"/>
        <v>0</v>
      </c>
      <c r="AH47" s="33">
        <f t="shared" si="117"/>
        <v>0</v>
      </c>
      <c r="AI47" s="33">
        <f t="shared" si="117"/>
        <v>0</v>
      </c>
      <c r="AJ47" s="33">
        <f t="shared" si="117"/>
        <v>0</v>
      </c>
      <c r="AK47" s="33">
        <f t="shared" si="117"/>
        <v>0</v>
      </c>
      <c r="AL47" s="33">
        <f t="shared" si="117"/>
        <v>0</v>
      </c>
      <c r="AM47" s="33">
        <f t="shared" si="117"/>
        <v>0</v>
      </c>
      <c r="AN47" s="33">
        <f t="shared" si="117"/>
        <v>0</v>
      </c>
      <c r="AO47" s="33">
        <f t="shared" si="117"/>
        <v>0</v>
      </c>
      <c r="AP47" s="33">
        <f t="shared" si="117"/>
        <v>0</v>
      </c>
      <c r="AQ47" s="33">
        <f t="shared" si="117"/>
        <v>0</v>
      </c>
      <c r="AR47" s="33">
        <f t="shared" si="117"/>
        <v>0</v>
      </c>
      <c r="AS47" s="33">
        <f t="shared" si="117"/>
        <v>0</v>
      </c>
      <c r="AT47" s="33">
        <f t="shared" si="117"/>
        <v>0</v>
      </c>
      <c r="AU47" s="33">
        <f t="shared" si="117"/>
        <v>0</v>
      </c>
      <c r="AV47" s="33">
        <f t="shared" si="117"/>
        <v>0</v>
      </c>
      <c r="AW47" s="33">
        <f t="shared" si="117"/>
        <v>0</v>
      </c>
      <c r="AX47" s="33">
        <f t="shared" si="117"/>
        <v>0</v>
      </c>
      <c r="AY47" s="33">
        <f t="shared" si="117"/>
        <v>0</v>
      </c>
      <c r="AZ47" s="33">
        <f t="shared" si="117"/>
        <v>0</v>
      </c>
      <c r="BA47" s="33">
        <f t="shared" si="117"/>
        <v>0</v>
      </c>
      <c r="BB47" s="33">
        <f t="shared" si="117"/>
        <v>0</v>
      </c>
      <c r="BC47" s="33">
        <f t="shared" si="117"/>
        <v>0</v>
      </c>
      <c r="BD47" s="33">
        <f t="shared" si="117"/>
        <v>0</v>
      </c>
      <c r="BE47" s="33">
        <f t="shared" si="117"/>
        <v>0</v>
      </c>
      <c r="BF47" s="33">
        <f t="shared" si="117"/>
        <v>0</v>
      </c>
      <c r="BG47" s="33">
        <f t="shared" si="117"/>
        <v>0</v>
      </c>
      <c r="BH47" s="33">
        <f t="shared" si="117"/>
        <v>0</v>
      </c>
      <c r="BI47" s="33">
        <f t="shared" si="117"/>
        <v>0</v>
      </c>
      <c r="BJ47" s="33">
        <f t="shared" si="117"/>
        <v>0</v>
      </c>
      <c r="BK47" s="33">
        <f t="shared" si="117"/>
        <v>0</v>
      </c>
      <c r="BL47" s="33">
        <f t="shared" si="117"/>
        <v>0</v>
      </c>
      <c r="BM47" s="33">
        <f t="shared" si="117"/>
        <v>0</v>
      </c>
      <c r="BN47" s="33">
        <f t="shared" si="117"/>
        <v>0</v>
      </c>
      <c r="BO47" s="33">
        <f t="shared" ref="BO47:DN47" si="118">+BO43-BO46</f>
        <v>0</v>
      </c>
      <c r="BP47" s="33">
        <f t="shared" si="118"/>
        <v>0</v>
      </c>
      <c r="BQ47" s="33">
        <f t="shared" si="118"/>
        <v>0</v>
      </c>
      <c r="BR47" s="33">
        <f t="shared" si="118"/>
        <v>0</v>
      </c>
      <c r="BS47" s="33">
        <f t="shared" si="118"/>
        <v>0</v>
      </c>
      <c r="BT47" s="33">
        <f t="shared" si="118"/>
        <v>0</v>
      </c>
      <c r="BU47" s="33">
        <f t="shared" si="118"/>
        <v>0</v>
      </c>
      <c r="BV47" s="33">
        <f t="shared" si="118"/>
        <v>0</v>
      </c>
      <c r="BW47" s="33">
        <f t="shared" si="118"/>
        <v>0</v>
      </c>
      <c r="BX47" s="33">
        <f t="shared" si="118"/>
        <v>0</v>
      </c>
      <c r="BY47" s="33">
        <f t="shared" si="118"/>
        <v>0</v>
      </c>
      <c r="BZ47" s="33">
        <f t="shared" si="118"/>
        <v>0</v>
      </c>
      <c r="CA47" s="33">
        <f t="shared" si="118"/>
        <v>0</v>
      </c>
      <c r="CB47" s="33">
        <f t="shared" si="118"/>
        <v>0</v>
      </c>
      <c r="CC47" s="33">
        <f t="shared" si="118"/>
        <v>0</v>
      </c>
      <c r="CD47" s="33">
        <f t="shared" si="118"/>
        <v>0</v>
      </c>
      <c r="CE47" s="33">
        <f t="shared" si="118"/>
        <v>0</v>
      </c>
      <c r="CF47" s="33">
        <f t="shared" si="118"/>
        <v>0</v>
      </c>
      <c r="CG47" s="33">
        <f t="shared" si="118"/>
        <v>0</v>
      </c>
      <c r="CH47" s="33">
        <f t="shared" si="118"/>
        <v>0</v>
      </c>
      <c r="CI47" s="33">
        <f t="shared" si="118"/>
        <v>0</v>
      </c>
      <c r="CJ47" s="33">
        <f t="shared" si="118"/>
        <v>0</v>
      </c>
      <c r="CK47" s="33">
        <f t="shared" si="118"/>
        <v>0</v>
      </c>
      <c r="CL47" s="33">
        <f t="shared" si="118"/>
        <v>0</v>
      </c>
      <c r="CM47" s="33">
        <f t="shared" si="118"/>
        <v>0</v>
      </c>
      <c r="CN47" s="33">
        <f t="shared" si="118"/>
        <v>0</v>
      </c>
      <c r="CO47" s="33">
        <f t="shared" si="118"/>
        <v>0</v>
      </c>
      <c r="CP47" s="33">
        <f t="shared" si="118"/>
        <v>0</v>
      </c>
      <c r="CQ47" s="33">
        <f t="shared" si="118"/>
        <v>0</v>
      </c>
      <c r="CR47" s="33">
        <f t="shared" si="118"/>
        <v>0</v>
      </c>
      <c r="CS47" s="33">
        <f t="shared" si="118"/>
        <v>0</v>
      </c>
      <c r="CT47" s="33">
        <f t="shared" si="118"/>
        <v>0</v>
      </c>
      <c r="CU47" s="33">
        <f t="shared" si="118"/>
        <v>0</v>
      </c>
      <c r="CV47" s="33">
        <f t="shared" si="118"/>
        <v>0</v>
      </c>
      <c r="CW47" s="33">
        <f t="shared" si="118"/>
        <v>0</v>
      </c>
      <c r="CX47" s="33">
        <f t="shared" si="118"/>
        <v>0</v>
      </c>
      <c r="CY47" s="33">
        <f t="shared" si="118"/>
        <v>0</v>
      </c>
      <c r="CZ47" s="33">
        <f t="shared" si="118"/>
        <v>0</v>
      </c>
      <c r="DA47" s="33">
        <f t="shared" si="118"/>
        <v>0</v>
      </c>
      <c r="DB47" s="33">
        <f t="shared" si="118"/>
        <v>0</v>
      </c>
      <c r="DC47" s="33">
        <f t="shared" si="118"/>
        <v>0</v>
      </c>
      <c r="DD47" s="33">
        <f t="shared" si="118"/>
        <v>0</v>
      </c>
      <c r="DE47" s="33">
        <f t="shared" si="118"/>
        <v>0</v>
      </c>
      <c r="DF47" s="33">
        <f t="shared" si="118"/>
        <v>0</v>
      </c>
      <c r="DG47" s="33">
        <f t="shared" si="118"/>
        <v>0</v>
      </c>
      <c r="DH47" s="33">
        <f t="shared" si="118"/>
        <v>0</v>
      </c>
      <c r="DI47" s="33">
        <f t="shared" si="118"/>
        <v>0</v>
      </c>
      <c r="DJ47" s="33">
        <f t="shared" si="118"/>
        <v>0</v>
      </c>
      <c r="DK47" s="33">
        <f t="shared" si="118"/>
        <v>0</v>
      </c>
      <c r="DL47" s="33">
        <f t="shared" si="118"/>
        <v>0</v>
      </c>
      <c r="DM47" s="33">
        <f t="shared" si="118"/>
        <v>0</v>
      </c>
      <c r="DN47" s="33">
        <f t="shared" si="118"/>
        <v>0</v>
      </c>
      <c r="DO47" s="43">
        <f>SUM(B47:DN47)</f>
        <v>-3886</v>
      </c>
    </row>
    <row r="48" spans="1:121" s="34" customFormat="1" x14ac:dyDescent="0.2">
      <c r="A48" s="32"/>
      <c r="B48" s="33"/>
      <c r="C48" s="33"/>
      <c r="D48" s="33"/>
      <c r="E48" s="33"/>
      <c r="F48" s="33"/>
      <c r="G48" s="33"/>
      <c r="H48" s="33"/>
      <c r="I48" s="33"/>
      <c r="J48" s="35"/>
      <c r="K48" s="33"/>
      <c r="L48" s="33"/>
      <c r="M48" s="35"/>
      <c r="N48" s="33"/>
      <c r="O48" s="33"/>
      <c r="P48" s="35"/>
      <c r="Q48" s="33"/>
      <c r="R48" s="33"/>
      <c r="S48" s="35"/>
      <c r="T48" s="33"/>
      <c r="U48" s="33"/>
      <c r="V48" s="35"/>
      <c r="W48" s="33"/>
      <c r="X48" s="33"/>
      <c r="Y48" s="35"/>
      <c r="Z48" s="33"/>
      <c r="AA48" s="33"/>
      <c r="AB48" s="35"/>
      <c r="AC48" s="33"/>
      <c r="AD48" s="33"/>
      <c r="AE48" s="35"/>
      <c r="AF48" s="33"/>
      <c r="AG48" s="33"/>
      <c r="AH48" s="35"/>
      <c r="AI48" s="33"/>
      <c r="AJ48" s="33"/>
      <c r="AK48" s="35"/>
      <c r="AL48" s="33"/>
      <c r="AM48" s="33"/>
      <c r="AN48" s="35"/>
      <c r="AO48" s="33"/>
      <c r="AP48" s="33"/>
      <c r="AQ48" s="35"/>
      <c r="AR48" s="33"/>
      <c r="AS48" s="33"/>
      <c r="AT48" s="35"/>
      <c r="AU48" s="33"/>
      <c r="AV48" s="33"/>
      <c r="AW48" s="35"/>
      <c r="AX48" s="33"/>
      <c r="AY48" s="33"/>
      <c r="AZ48" s="35"/>
      <c r="BA48" s="33"/>
      <c r="BB48" s="33"/>
      <c r="BC48" s="35"/>
      <c r="BD48" s="33"/>
      <c r="BE48" s="33"/>
      <c r="BF48" s="35"/>
      <c r="BG48" s="33"/>
      <c r="BH48" s="33"/>
      <c r="BI48" s="35"/>
      <c r="BJ48" s="33"/>
      <c r="BK48" s="33"/>
      <c r="BL48" s="35"/>
      <c r="BM48" s="33"/>
      <c r="BN48" s="33"/>
      <c r="BO48" s="35"/>
      <c r="BP48" s="33"/>
      <c r="BQ48" s="33"/>
      <c r="BR48" s="35"/>
      <c r="BS48" s="33"/>
      <c r="BT48" s="33"/>
      <c r="BU48" s="35"/>
      <c r="BV48" s="33"/>
      <c r="BW48" s="33"/>
      <c r="BX48" s="35"/>
      <c r="BY48" s="33"/>
      <c r="BZ48" s="33"/>
      <c r="CA48" s="35"/>
      <c r="CB48" s="33"/>
      <c r="CC48" s="33"/>
      <c r="CD48" s="35"/>
      <c r="CE48" s="33"/>
      <c r="CF48" s="33"/>
      <c r="CG48" s="35"/>
      <c r="CH48" s="33"/>
      <c r="CI48" s="33"/>
      <c r="CJ48" s="35"/>
      <c r="CK48" s="33"/>
      <c r="CL48" s="33"/>
      <c r="CM48" s="35"/>
      <c r="CN48" s="33"/>
      <c r="CO48" s="33"/>
      <c r="CP48" s="35"/>
      <c r="CQ48" s="33"/>
      <c r="CR48" s="33"/>
      <c r="CS48" s="35"/>
      <c r="CT48" s="33"/>
      <c r="CU48" s="33"/>
      <c r="CV48" s="35"/>
      <c r="CW48" s="33"/>
      <c r="CX48" s="33"/>
      <c r="CY48" s="35"/>
      <c r="CZ48" s="33"/>
      <c r="DA48" s="33"/>
      <c r="DB48" s="35"/>
      <c r="DC48" s="33"/>
      <c r="DD48" s="33"/>
      <c r="DE48" s="35"/>
      <c r="DF48" s="33"/>
      <c r="DG48" s="33"/>
      <c r="DH48" s="35"/>
      <c r="DI48" s="33"/>
      <c r="DJ48" s="33"/>
      <c r="DK48" s="35"/>
      <c r="DL48" s="33"/>
      <c r="DM48" s="33"/>
      <c r="DN48" s="35"/>
    </row>
  </sheetData>
  <pageMargins left="0.70866141732283472" right="0.70866141732283472" top="1.5354330708661419" bottom="0.74803149606299213" header="0.31496062992125984" footer="0.31496062992125984"/>
  <pageSetup paperSize="9" scale="60" orientation="landscape" r:id="rId1"/>
  <headerFooter scaleWithDoc="0">
    <oddHeader>&amp;L&amp;"Verdana,Fett"&amp;12Aufzahlungstabelle: MILOTA plus Aufzahlung auf Schema Land
Elementarpädagog:innen
&amp;10Aufzahlung gültig für das Jahr 2024&amp;R&amp;G</oddHeader>
    <oddFooter>&amp;R&amp;7QM Handbuch SOZ  
Seite &amp;P von &amp;N
&amp;L&amp;7inhaltlich verantwortlich: LRP Völkl
freigegeben von: GF Schafarik, LS Kocher-Schruf
Stand: 02/2024</oddFooter>
  </headerFooter>
  <colBreaks count="7" manualBreakCount="7">
    <brk id="16" max="1048575" man="1"/>
    <brk id="31" max="1048575" man="1"/>
    <brk id="46" max="1048575" man="1"/>
    <brk id="61" max="1048575" man="1"/>
    <brk id="76" max="1048575" man="1"/>
    <brk id="91" max="1048575" man="1"/>
    <brk id="106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merierung xmlns="33ec49d4-5597-41ec-ac47-9eaf496a1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2F2E87BC6FD341B82BD5DC92ACFFD6" ma:contentTypeVersion="3" ma:contentTypeDescription="Ein neues Dokument erstellen." ma:contentTypeScope="" ma:versionID="167a92657e53e704b5b4e85ec3798ede">
  <xsd:schema xmlns:xsd="http://www.w3.org/2001/XMLSchema" xmlns:xs="http://www.w3.org/2001/XMLSchema" xmlns:p="http://schemas.microsoft.com/office/2006/metadata/properties" xmlns:ns2="7f705632-35a7-4999-900d-ad6d1f5fe7b6" xmlns:ns3="33ec49d4-5597-41ec-ac47-9eaf496a1b43" targetNamespace="http://schemas.microsoft.com/office/2006/metadata/properties" ma:root="true" ma:fieldsID="500d4ce6e6ae11849a7a5bc8d8001a01" ns2:_="" ns3:_="">
    <xsd:import namespace="7f705632-35a7-4999-900d-ad6d1f5fe7b6"/>
    <xsd:import namespace="33ec49d4-5597-41ec-ac47-9eaf496a1b4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nummerier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705632-35a7-4999-900d-ad6d1f5fe7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c49d4-5597-41ec-ac47-9eaf496a1b43" elementFormDefault="qualified">
    <xsd:import namespace="http://schemas.microsoft.com/office/2006/documentManagement/types"/>
    <xsd:import namespace="http://schemas.microsoft.com/office/infopath/2007/PartnerControls"/>
    <xsd:element name="nummerierung" ma:index="10" nillable="true" ma:displayName="nummerierung" ma:internalName="nummerierung" ma:percentage="FALSE">
      <xsd:simpleType>
        <xsd:restriction base="dms:Number">
          <xsd:maxInclusive value="100"/>
          <xsd:minInclusive value="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7CAA2E-3A7B-4D80-81D5-5D708610C4F1}">
  <ds:schemaRefs>
    <ds:schemaRef ds:uri="http://schemas.microsoft.com/office/2006/metadata/properties"/>
    <ds:schemaRef ds:uri="7f705632-35a7-4999-900d-ad6d1f5fe7b6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3ec49d4-5597-41ec-ac47-9eaf496a1b4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DD311A-347C-40BC-A78D-A02A1F10D3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FE9D21-8F5D-4969-A928-0C1014943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705632-35a7-4999-900d-ad6d1f5fe7b6"/>
    <ds:schemaRef ds:uri="33ec49d4-5597-41ec-ac47-9eaf496a1b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Auszahlungstabelle 2025 final</vt:lpstr>
      <vt:lpstr>Auszahlungstabelle 2025 rechnen</vt:lpstr>
      <vt:lpstr>Auszahlungstabelle 2025 (2)</vt:lpstr>
      <vt:lpstr>Auszahlungstabelle 2025 (3)</vt:lpstr>
      <vt:lpstr>'Auszahlungstabelle 2025 (2)'!Drucktitel</vt:lpstr>
      <vt:lpstr>'Auszahlungstabelle 2025 (3)'!Drucktitel</vt:lpstr>
      <vt:lpstr>'Auszahlungstabelle 2025 final'!Drucktitel</vt:lpstr>
      <vt:lpstr>'Auszahlungstabelle 2025 rechnen'!Drucktitel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Völkl, Astrid</dc:creator>
  <cp:lastModifiedBy>Eiletz, Beatrix</cp:lastModifiedBy>
  <cp:lastPrinted>2024-02-02T06:39:20Z</cp:lastPrinted>
  <dcterms:created xsi:type="dcterms:W3CDTF">2023-01-10T10:04:15Z</dcterms:created>
  <dcterms:modified xsi:type="dcterms:W3CDTF">2025-03-13T08:47:51Z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0x010100302F2E87BC6FD341B82BD5DC92ACFFD6</vt:lpwstr>
  </property>
</Properties>
</file>